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1"/>
  </bookViews>
  <sheets>
    <sheet name="Versenynaptár 2020" sheetId="1" r:id="rId1"/>
    <sheet name="Versenysorozatok" sheetId="2" r:id="rId2"/>
    <sheet name="Idővonal" sheetId="3" r:id="rId3"/>
  </sheets>
  <definedNames>
    <definedName name="_xlnm._FilterDatabase" localSheetId="2">'Idővonal'!$B$1:$K$61</definedName>
    <definedName name="_xlnm._FilterDatabase" localSheetId="0">'Versenynaptár 2020'!$A$1:$M$125</definedName>
    <definedName name="_xlnm._FilterDatabase_1">'Versenynaptár 2020'!$A$1:$M$125</definedName>
    <definedName name="_xlnm._FilterDatabase_1_1">'Idővonal'!$B$1:$K$61</definedName>
  </definedNames>
  <calcPr fullCalcOnLoad="1"/>
</workbook>
</file>

<file path=xl/sharedStrings.xml><?xml version="1.0" encoding="utf-8"?>
<sst xmlns="http://schemas.openxmlformats.org/spreadsheetml/2006/main" count="757" uniqueCount="196">
  <si>
    <t>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</si>
  <si>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</si>
  <si>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</si>
  <si>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</si>
  <si>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</si>
  <si>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</si>
  <si>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</si>
  <si>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</si>
  <si>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</si>
  <si>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</si>
  <si>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</si>
  <si>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</si>
  <si>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</si>
  <si>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szerda</t>
  </si>
  <si>
    <t>szombat</t>
  </si>
  <si>
    <t>vasárnap</t>
  </si>
  <si>
    <t>péntek</t>
  </si>
  <si>
    <t>hétfő</t>
  </si>
  <si>
    <t>kedd</t>
  </si>
  <si>
    <t>csütörtök</t>
  </si>
  <si>
    <t>Új Év napja</t>
  </si>
  <si>
    <t>Területi II. (8)</t>
  </si>
  <si>
    <t>Területi III. (8)</t>
  </si>
  <si>
    <t>Munka Ünnepe</t>
  </si>
  <si>
    <t>Pünkösd</t>
  </si>
  <si>
    <t>Hungarian Open</t>
  </si>
  <si>
    <t>Területi IV. (8)</t>
  </si>
  <si>
    <t>Területi I. (8)</t>
  </si>
  <si>
    <t>Steel UP II. (6)</t>
  </si>
  <si>
    <t>Területi V. (8)</t>
  </si>
  <si>
    <t>WDF Görög Open</t>
  </si>
  <si>
    <t>MDSZ Közgyűlés</t>
  </si>
  <si>
    <t>EDU Soft EB - Benidorm</t>
  </si>
  <si>
    <t>WDF Belga Open</t>
  </si>
  <si>
    <t>Steel NB I. (7)</t>
  </si>
  <si>
    <t>WDF Europe Cup (ifjúsági)</t>
  </si>
  <si>
    <t>Soft NB III. (4)</t>
  </si>
  <si>
    <t>Nagypéntek</t>
  </si>
  <si>
    <t>Magyar Darts napja</t>
  </si>
  <si>
    <t>MDSZ Díjkiosztó (2019)</t>
  </si>
  <si>
    <t>WDF Budapest Open</t>
  </si>
  <si>
    <t>Húsvét hétfő</t>
  </si>
  <si>
    <t>WDF Ciprus Open</t>
  </si>
  <si>
    <t>Steel UP IV. (6)</t>
  </si>
  <si>
    <t>Steel CSB III. o. III. (5)</t>
  </si>
  <si>
    <t>MDL Döntő</t>
  </si>
  <si>
    <t>Soft NB I. (4)</t>
  </si>
  <si>
    <t>PDC Q-School</t>
  </si>
  <si>
    <t>Steel CSB I-II. o. II. (4)</t>
  </si>
  <si>
    <t>Steel CSB III. o. II. (5)</t>
  </si>
  <si>
    <t>Steel NB III. (7)</t>
  </si>
  <si>
    <t>Steel CS MK (1)</t>
  </si>
  <si>
    <t>Osztrák WDF</t>
  </si>
  <si>
    <t>Nemzeti ünnep</t>
  </si>
  <si>
    <t>Steel MK (1)</t>
  </si>
  <si>
    <t>Szlovák WDF</t>
  </si>
  <si>
    <t>Steel NB II. (7)</t>
  </si>
  <si>
    <t>munkaszüneti nap</t>
  </si>
  <si>
    <t>?</t>
  </si>
  <si>
    <t>Steel CSB I-II. o. I. (4)</t>
  </si>
  <si>
    <t>Steel CSB III. o. I. (5)</t>
  </si>
  <si>
    <t>WDF Youth Chalange</t>
  </si>
  <si>
    <t>Soft MK - Meszes Norbert (1)</t>
  </si>
  <si>
    <t>Soft páros NB</t>
  </si>
  <si>
    <t>Romanian Open</t>
  </si>
  <si>
    <t>Szenteste, pihenőnap</t>
  </si>
  <si>
    <t>Soft CS MK (1)</t>
  </si>
  <si>
    <t>Soft NB IV. (4)</t>
  </si>
  <si>
    <t>Karácsony</t>
  </si>
  <si>
    <t>Steel NB IV. (7)</t>
  </si>
  <si>
    <t>Pihenőnap</t>
  </si>
  <si>
    <t>Soft NB II. (4)</t>
  </si>
  <si>
    <t>Steel Páros NB (1)</t>
  </si>
  <si>
    <t>Steel Női CSB (1)</t>
  </si>
  <si>
    <t>Steel UP I. (6)</t>
  </si>
  <si>
    <t>Steel UP III. (6)</t>
  </si>
  <si>
    <t>STEEL</t>
  </si>
  <si>
    <t>SOFT</t>
  </si>
  <si>
    <t>EGYÉB</t>
  </si>
  <si>
    <t>Steel NB</t>
  </si>
  <si>
    <t>Soft NB</t>
  </si>
  <si>
    <t>Nemzetközi versenyek</t>
  </si>
  <si>
    <t>Winmau</t>
  </si>
  <si>
    <t>WDF Hungarian Open</t>
  </si>
  <si>
    <t>Budapest</t>
  </si>
  <si>
    <t>Steel MK</t>
  </si>
  <si>
    <t>Bukarest</t>
  </si>
  <si>
    <t>Steel Páros NB</t>
  </si>
  <si>
    <t>Antwerpen</t>
  </si>
  <si>
    <t>Steel CSB I-II. o.</t>
  </si>
  <si>
    <t>Wigan</t>
  </si>
  <si>
    <t>Egyéb</t>
  </si>
  <si>
    <t>Steel CSB III. o.</t>
  </si>
  <si>
    <t>Soft Csapat MK</t>
  </si>
  <si>
    <t>Területi</t>
  </si>
  <si>
    <t>Steel Női CSB</t>
  </si>
  <si>
    <t>02.29</t>
  </si>
  <si>
    <t>Steel Csapat MK</t>
  </si>
  <si>
    <t>Steel UP</t>
  </si>
  <si>
    <t>MDL</t>
  </si>
  <si>
    <t>Dátum</t>
  </si>
  <si>
    <t>"Szakág"</t>
  </si>
  <si>
    <t>Név</t>
  </si>
  <si>
    <t>Fordulók</t>
  </si>
  <si>
    <t>Hétfő</t>
  </si>
  <si>
    <t>Steel</t>
  </si>
  <si>
    <t>Területi Bajnokság</t>
  </si>
  <si>
    <t>Kedd</t>
  </si>
  <si>
    <t>Soft</t>
  </si>
  <si>
    <t>Szerda</t>
  </si>
  <si>
    <t>Csütörtök</t>
  </si>
  <si>
    <t>Péntek</t>
  </si>
  <si>
    <t>Szombat</t>
  </si>
  <si>
    <t>Vasárnap</t>
  </si>
  <si>
    <t>Egyéni Nemzeti Bajnokság</t>
  </si>
  <si>
    <t>Utánpótlás Nemzeti Bajnokság</t>
  </si>
  <si>
    <t>Csapatbajnokság I-II. osztály</t>
  </si>
  <si>
    <t>Csapatbajnokság III. osztály</t>
  </si>
  <si>
    <t>Páros Nemzeti Bajnokság</t>
  </si>
  <si>
    <t>Aug.</t>
  </si>
  <si>
    <t>Magyar Kupa Egyéni</t>
  </si>
  <si>
    <t>Dec.</t>
  </si>
  <si>
    <t>Soft CSB I. o. I. (5)</t>
  </si>
  <si>
    <t>Soft CSB I. o. III. (5)</t>
  </si>
  <si>
    <t>Soft CSB I. o. II. (5)</t>
  </si>
  <si>
    <t>Soft CSB II-III. o. I. (5)</t>
  </si>
  <si>
    <t>Soft CSB II-III. o. III. (5)</t>
  </si>
  <si>
    <t>Soft CSB II-III. o. II. (5)</t>
  </si>
  <si>
    <t>Soft CSB II-III. o.</t>
  </si>
  <si>
    <t>Soft CSB I. o.</t>
  </si>
  <si>
    <t>Csapatbajnokság I. osztály</t>
  </si>
  <si>
    <t>Csapatbajnokság II-III. osztály</t>
  </si>
  <si>
    <t>Országos Diákbajnokság</t>
  </si>
  <si>
    <t>Steel NB II. (9)</t>
  </si>
  <si>
    <t>Steel NB III. (9)</t>
  </si>
  <si>
    <t>Soft NB II. (6)</t>
  </si>
  <si>
    <t>II.osztály</t>
  </si>
  <si>
    <t>I.osztály, Női</t>
  </si>
  <si>
    <t>SOFt OPEN</t>
  </si>
  <si>
    <t>Területi IV. (10)</t>
  </si>
  <si>
    <t>Területi V. (10)</t>
  </si>
  <si>
    <t>Steel UP egyéni és páros MK</t>
  </si>
  <si>
    <t>Steel NB IV. (9)</t>
  </si>
  <si>
    <t>Steel UP csapat MK</t>
  </si>
  <si>
    <t>Soft NB III. (6)</t>
  </si>
  <si>
    <t>Soft NB IV. (6)</t>
  </si>
  <si>
    <t>Soft NB V. (6)</t>
  </si>
  <si>
    <t>Soft NB VI. (6)</t>
  </si>
  <si>
    <t>2021</t>
  </si>
  <si>
    <t>Soft CSB I. o. I. (7)</t>
  </si>
  <si>
    <t>Soft CSB I. o. II. (7)</t>
  </si>
  <si>
    <t>Soft CSB I. o. III. (7)</t>
  </si>
  <si>
    <t>Soft CSB I. o. IV. (7)</t>
  </si>
  <si>
    <t>Soft CSB I. o. Döntő (7)</t>
  </si>
  <si>
    <t>Soft CSB I. o. V. (7)</t>
  </si>
  <si>
    <t>Soft CSB I. o. VI. (7)</t>
  </si>
  <si>
    <t>Soft CSB II-III. o. I. (7)</t>
  </si>
  <si>
    <t>Soft CSB II-III. o. II. (7)</t>
  </si>
  <si>
    <t>Soft CSB II-III. o. III. (7)</t>
  </si>
  <si>
    <t>Soft CSB II-III. o. IV. ()</t>
  </si>
  <si>
    <t>Soft CSB II-III. o. V. (7)</t>
  </si>
  <si>
    <t>Soft CSB II-III. o. VI. (7)</t>
  </si>
  <si>
    <t>Soft CSB II-III. o. Döntő (7)</t>
  </si>
  <si>
    <t>Területi VI. (10)</t>
  </si>
  <si>
    <t>Területi VII.(10)</t>
  </si>
  <si>
    <t>Területi VIII (10)</t>
  </si>
  <si>
    <t>Területi IX. (10)</t>
  </si>
  <si>
    <t>Területi X. (10)</t>
  </si>
  <si>
    <t>Steel NB V. (9)</t>
  </si>
  <si>
    <t>Steel NB VI. (9)</t>
  </si>
  <si>
    <t>Steel NB VII. (9)</t>
  </si>
  <si>
    <t>Steel NB VIII. (9)</t>
  </si>
  <si>
    <t>Steel NB IX. (9)</t>
  </si>
  <si>
    <t>Steel CSB I-II. o. I. (6)</t>
  </si>
  <si>
    <t>Steel CSB I-II. o. II. (6)</t>
  </si>
  <si>
    <t>Steel CSB I-II. o. III. (6)</t>
  </si>
  <si>
    <t>Steel CSB I-II. o. Döntő (6)</t>
  </si>
  <si>
    <t>Steel CSB I-II. o. IV. (6)</t>
  </si>
  <si>
    <t>Steel CSB I-II. o. V. (6)</t>
  </si>
  <si>
    <t>Steel CSB III. o. I. (7)</t>
  </si>
  <si>
    <t>Steel CSB III. o. II. (7)</t>
  </si>
  <si>
    <t>Steel CSB III.o.III. (7)</t>
  </si>
  <si>
    <t>Steel CSB III. o. IV. (7)</t>
  </si>
  <si>
    <t>Steel CSB III. o. Döntő (7)</t>
  </si>
  <si>
    <t>Steel CSB III. o. V. (7)</t>
  </si>
  <si>
    <t>Steel CSB III. o. VI. (7)</t>
  </si>
  <si>
    <t>Meszes Norbert MK - Páros NB</t>
  </si>
  <si>
    <t>Csapatbajnokság I.-III osztály</t>
  </si>
  <si>
    <t>Utánpótlás egyéni és páros MK</t>
  </si>
  <si>
    <t>Egyéni Nemzeti Bajnokság I. osztály, Női</t>
  </si>
  <si>
    <t>Egyéni Nemzeti Bajnokság II. osztály</t>
  </si>
  <si>
    <t>Utánpótlás csapat MK</t>
  </si>
  <si>
    <t>Csapat MK</t>
  </si>
  <si>
    <t>Open</t>
  </si>
  <si>
    <t>Steel NB I. (9)</t>
  </si>
  <si>
    <t>Soft NB I. (6)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</si>
</sst>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/dd"/>
    <numFmt numFmtId="167" formatCode="dddd&quot;, &quot;mmmm\ dd&quot;, &quot;yyyy"/>
    <numFmt numFmtId="168" formatCode="mmm/yyyy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9"/>
      <name val="Calibri"/>
      <family val="2"/>
    </font>
    <font>
      <b/>
      <i/>
      <strike/>
      <sz val="11"/>
      <color indexed="9"/>
      <name val="Calibri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0" fontId="1" fillId="0" borderId="0">
      <alignment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40" applyAlignment="1">
      <alignment vertical="center" shrinkToFit="1"/>
      <protection/>
    </xf>
    <xf numFmtId="0" fontId="1" fillId="33" borderId="10" xfId="40" applyFont="1" applyFill="1" applyBorder="1" applyAlignment="1">
      <alignment horizontal="center" vertical="center" shrinkToFit="1"/>
      <protection/>
    </xf>
    <xf numFmtId="0" fontId="2" fillId="34" borderId="10" xfId="40" applyFont="1" applyFill="1" applyBorder="1" applyAlignment="1">
      <alignment horizontal="center" vertical="center" shrinkToFit="1"/>
      <protection/>
    </xf>
    <xf numFmtId="0" fontId="3" fillId="35" borderId="11" xfId="40" applyFont="1" applyFill="1" applyBorder="1" applyAlignment="1">
      <alignment horizontal="center" vertical="center" shrinkToFit="1"/>
      <protection/>
    </xf>
    <xf numFmtId="0" fontId="3" fillId="36" borderId="11" xfId="40" applyFont="1" applyFill="1" applyBorder="1" applyAlignment="1">
      <alignment horizontal="center" vertical="center" shrinkToFit="1"/>
      <protection/>
    </xf>
    <xf numFmtId="0" fontId="4" fillId="37" borderId="11" xfId="40" applyFont="1" applyFill="1" applyBorder="1" applyAlignment="1">
      <alignment vertical="center" shrinkToFit="1"/>
      <protection/>
    </xf>
    <xf numFmtId="0" fontId="5" fillId="38" borderId="10" xfId="40" applyFont="1" applyFill="1" applyBorder="1" applyAlignment="1">
      <alignment horizontal="center" vertical="center" shrinkToFit="1"/>
      <protection/>
    </xf>
    <xf numFmtId="0" fontId="1" fillId="0" borderId="11" xfId="40" applyBorder="1" applyAlignment="1">
      <alignment vertical="center" shrinkToFit="1"/>
      <protection/>
    </xf>
    <xf numFmtId="0" fontId="6" fillId="39" borderId="10" xfId="40" applyFont="1" applyFill="1" applyBorder="1" applyAlignment="1">
      <alignment horizontal="center" vertical="center" shrinkToFit="1"/>
      <protection/>
    </xf>
    <xf numFmtId="0" fontId="6" fillId="40" borderId="10" xfId="40" applyFont="1" applyFill="1" applyBorder="1" applyAlignment="1">
      <alignment horizontal="center" vertical="center" shrinkToFit="1"/>
      <protection/>
    </xf>
    <xf numFmtId="0" fontId="7" fillId="37" borderId="11" xfId="40" applyFont="1" applyFill="1" applyBorder="1" applyAlignment="1">
      <alignment vertical="center" shrinkToFit="1"/>
      <protection/>
    </xf>
    <xf numFmtId="0" fontId="1" fillId="37" borderId="11" xfId="40" applyFill="1" applyBorder="1" applyAlignment="1">
      <alignment vertical="center" shrinkToFit="1"/>
      <protection/>
    </xf>
    <xf numFmtId="0" fontId="7" fillId="37" borderId="12" xfId="40" applyFont="1" applyFill="1" applyBorder="1" applyAlignment="1">
      <alignment vertical="center" shrinkToFit="1"/>
      <protection/>
    </xf>
    <xf numFmtId="0" fontId="1" fillId="0" borderId="12" xfId="40" applyBorder="1" applyAlignment="1">
      <alignment vertical="center" shrinkToFit="1"/>
      <protection/>
    </xf>
    <xf numFmtId="0" fontId="1" fillId="37" borderId="12" xfId="40" applyFill="1" applyBorder="1" applyAlignment="1">
      <alignment vertical="center" shrinkToFit="1"/>
      <protection/>
    </xf>
    <xf numFmtId="0" fontId="6" fillId="41" borderId="10" xfId="40" applyFont="1" applyFill="1" applyBorder="1" applyAlignment="1">
      <alignment horizontal="center" vertical="center" shrinkToFit="1"/>
      <protection/>
    </xf>
    <xf numFmtId="0" fontId="5" fillId="42" borderId="10" xfId="40" applyFont="1" applyFill="1" applyBorder="1" applyAlignment="1">
      <alignment horizontal="center" vertical="center" shrinkToFit="1"/>
      <protection/>
    </xf>
    <xf numFmtId="0" fontId="6" fillId="43" borderId="10" xfId="40" applyFont="1" applyFill="1" applyBorder="1" applyAlignment="1">
      <alignment horizontal="center" vertical="center" shrinkToFit="1"/>
      <protection/>
    </xf>
    <xf numFmtId="0" fontId="6" fillId="44" borderId="10" xfId="40" applyFont="1" applyFill="1" applyBorder="1" applyAlignment="1">
      <alignment horizontal="center" vertical="center" shrinkToFit="1"/>
      <protection/>
    </xf>
    <xf numFmtId="0" fontId="5" fillId="45" borderId="13" xfId="40" applyFont="1" applyFill="1" applyBorder="1" applyAlignment="1">
      <alignment horizontal="center" vertical="center" shrinkToFit="1"/>
      <protection/>
    </xf>
    <xf numFmtId="0" fontId="5" fillId="46" borderId="13" xfId="40" applyFont="1" applyFill="1" applyBorder="1" applyAlignment="1">
      <alignment horizontal="center" vertical="center" shrinkToFit="1"/>
      <protection/>
    </xf>
    <xf numFmtId="0" fontId="6" fillId="47" borderId="13" xfId="40" applyFont="1" applyFill="1" applyBorder="1" applyAlignment="1">
      <alignment horizontal="center" vertical="center" shrinkToFit="1"/>
      <protection/>
    </xf>
    <xf numFmtId="0" fontId="1" fillId="37" borderId="11" xfId="40" applyFont="1" applyFill="1" applyBorder="1" applyAlignment="1">
      <alignment horizontal="center" vertical="center" shrinkToFit="1"/>
      <protection/>
    </xf>
    <xf numFmtId="0" fontId="6" fillId="48" borderId="10" xfId="40" applyFont="1" applyFill="1" applyBorder="1" applyAlignment="1">
      <alignment horizontal="center" vertical="center" shrinkToFit="1"/>
      <protection/>
    </xf>
    <xf numFmtId="0" fontId="5" fillId="49" borderId="10" xfId="40" applyFont="1" applyFill="1" applyBorder="1" applyAlignment="1">
      <alignment horizontal="center" vertical="center" shrinkToFit="1"/>
      <protection/>
    </xf>
    <xf numFmtId="0" fontId="6" fillId="50" borderId="10" xfId="40" applyFont="1" applyFill="1" applyBorder="1" applyAlignment="1">
      <alignment horizontal="center" vertical="center" shrinkToFit="1"/>
      <protection/>
    </xf>
    <xf numFmtId="0" fontId="6" fillId="51" borderId="13" xfId="40" applyFont="1" applyFill="1" applyBorder="1" applyAlignment="1">
      <alignment horizontal="center" vertical="center" shrinkToFit="1"/>
      <protection/>
    </xf>
    <xf numFmtId="0" fontId="6" fillId="51" borderId="0" xfId="40" applyFont="1" applyFill="1" applyBorder="1" applyAlignment="1">
      <alignment horizontal="center" vertical="center" shrinkToFit="1"/>
      <protection/>
    </xf>
    <xf numFmtId="0" fontId="5" fillId="52" borderId="10" xfId="40" applyFont="1" applyFill="1" applyBorder="1" applyAlignment="1">
      <alignment horizontal="center" vertical="center" shrinkToFit="1"/>
      <protection/>
    </xf>
    <xf numFmtId="0" fontId="5" fillId="53" borderId="10" xfId="40" applyFont="1" applyFill="1" applyBorder="1" applyAlignment="1">
      <alignment horizontal="center" vertical="center" shrinkToFit="1"/>
      <protection/>
    </xf>
    <xf numFmtId="0" fontId="1" fillId="54" borderId="11" xfId="40" applyFill="1" applyBorder="1" applyAlignment="1">
      <alignment vertical="center" shrinkToFit="1"/>
      <protection/>
    </xf>
    <xf numFmtId="0" fontId="1" fillId="54" borderId="12" xfId="40" applyFill="1" applyBorder="1" applyAlignment="1">
      <alignment vertical="center" shrinkToFit="1"/>
      <protection/>
    </xf>
    <xf numFmtId="166" fontId="1" fillId="0" borderId="0" xfId="40" applyNumberFormat="1" applyAlignment="1">
      <alignment vertical="center" shrinkToFit="1"/>
      <protection/>
    </xf>
    <xf numFmtId="166" fontId="1" fillId="33" borderId="11" xfId="40" applyNumberFormat="1" applyFill="1" applyBorder="1" applyAlignment="1">
      <alignment vertical="center" shrinkToFit="1"/>
      <protection/>
    </xf>
    <xf numFmtId="0" fontId="8" fillId="33" borderId="11" xfId="40" applyFont="1" applyFill="1" applyBorder="1" applyAlignment="1">
      <alignment horizontal="center" vertical="center" shrinkToFit="1"/>
      <protection/>
    </xf>
    <xf numFmtId="0" fontId="2" fillId="0" borderId="14" xfId="40" applyFont="1" applyBorder="1" applyAlignment="1">
      <alignment vertical="center" shrinkToFit="1"/>
      <protection/>
    </xf>
    <xf numFmtId="166" fontId="1" fillId="0" borderId="14" xfId="40" applyNumberFormat="1" applyBorder="1" applyAlignment="1">
      <alignment vertical="center" shrinkToFit="1"/>
      <protection/>
    </xf>
    <xf numFmtId="166" fontId="1" fillId="33" borderId="15" xfId="40" applyNumberFormat="1" applyFill="1" applyBorder="1" applyAlignment="1">
      <alignment vertical="center" shrinkToFit="1"/>
      <protection/>
    </xf>
    <xf numFmtId="0" fontId="1" fillId="0" borderId="14" xfId="40" applyBorder="1" applyAlignment="1">
      <alignment vertical="center" shrinkToFit="1"/>
      <protection/>
    </xf>
    <xf numFmtId="166" fontId="1" fillId="55" borderId="0" xfId="40" applyNumberFormat="1" applyFill="1" applyAlignment="1">
      <alignment vertical="center" shrinkToFit="1"/>
      <protection/>
    </xf>
    <xf numFmtId="0" fontId="2" fillId="0" borderId="0" xfId="40" applyFont="1" applyAlignment="1">
      <alignment vertical="center" shrinkToFit="1"/>
      <protection/>
    </xf>
    <xf numFmtId="0" fontId="6" fillId="0" borderId="0" xfId="40" applyFont="1" applyFill="1" applyBorder="1" applyAlignment="1">
      <alignment horizontal="center" vertical="center" shrinkToFit="1"/>
      <protection/>
    </xf>
    <xf numFmtId="166" fontId="1" fillId="0" borderId="0" xfId="40" applyNumberFormat="1" applyFill="1" applyAlignment="1">
      <alignment vertical="center" shrinkToFit="1"/>
      <protection/>
    </xf>
    <xf numFmtId="166" fontId="1" fillId="56" borderId="0" xfId="40" applyNumberFormat="1" applyFont="1" applyFill="1" applyAlignment="1">
      <alignment vertical="center" shrinkToFit="1"/>
      <protection/>
    </xf>
    <xf numFmtId="166" fontId="1" fillId="56" borderId="0" xfId="40" applyNumberFormat="1" applyFont="1" applyFill="1" applyAlignment="1">
      <alignment horizontal="center" vertical="center" shrinkToFit="1"/>
      <protection/>
    </xf>
    <xf numFmtId="166" fontId="3" fillId="56" borderId="0" xfId="40" applyNumberFormat="1" applyFont="1" applyFill="1" applyAlignment="1">
      <alignment vertical="center" shrinkToFit="1"/>
      <protection/>
    </xf>
    <xf numFmtId="0" fontId="9" fillId="0" borderId="0" xfId="40" applyFont="1" applyFill="1" applyBorder="1" applyAlignment="1">
      <alignment horizontal="center" vertical="center"/>
      <protection/>
    </xf>
    <xf numFmtId="167" fontId="10" fillId="0" borderId="0" xfId="40" applyNumberFormat="1" applyFont="1" applyFill="1" applyBorder="1">
      <alignment/>
      <protection/>
    </xf>
    <xf numFmtId="1" fontId="10" fillId="0" borderId="0" xfId="40" applyNumberFormat="1" applyFont="1" applyFill="1" applyBorder="1">
      <alignment/>
      <protection/>
    </xf>
    <xf numFmtId="0" fontId="10" fillId="0" borderId="0" xfId="40" applyFont="1" applyFill="1" applyBorder="1">
      <alignment/>
      <protection/>
    </xf>
    <xf numFmtId="0" fontId="10" fillId="0" borderId="0" xfId="40" applyFont="1" applyFill="1" applyBorder="1" applyAlignment="1">
      <alignment vertical="center" shrinkToFit="1"/>
      <protection/>
    </xf>
    <xf numFmtId="0" fontId="1" fillId="0" borderId="0" xfId="40">
      <alignment/>
      <protection/>
    </xf>
    <xf numFmtId="1" fontId="11" fillId="54" borderId="16" xfId="40" applyNumberFormat="1" applyFont="1" applyFill="1" applyBorder="1" applyAlignment="1">
      <alignment horizontal="center" vertical="center"/>
      <protection/>
    </xf>
    <xf numFmtId="1" fontId="11" fillId="54" borderId="17" xfId="40" applyNumberFormat="1" applyFont="1" applyFill="1" applyBorder="1" applyAlignment="1">
      <alignment horizontal="center" vertical="center"/>
      <protection/>
    </xf>
    <xf numFmtId="0" fontId="11" fillId="54" borderId="17" xfId="40" applyFont="1" applyFill="1" applyBorder="1" applyAlignment="1">
      <alignment horizontal="center" vertical="center"/>
      <protection/>
    </xf>
    <xf numFmtId="0" fontId="11" fillId="54" borderId="17" xfId="40" applyFont="1" applyFill="1" applyBorder="1" applyAlignment="1">
      <alignment horizontal="center" vertical="center" shrinkToFit="1"/>
      <protection/>
    </xf>
    <xf numFmtId="0" fontId="11" fillId="54" borderId="18" xfId="40" applyFont="1" applyFill="1" applyBorder="1" applyAlignment="1">
      <alignment horizontal="center" vertical="center"/>
      <protection/>
    </xf>
    <xf numFmtId="167" fontId="10" fillId="57" borderId="19" xfId="40" applyNumberFormat="1" applyFont="1" applyFill="1" applyBorder="1" applyAlignment="1">
      <alignment horizontal="center" vertical="center" shrinkToFit="1"/>
      <protection/>
    </xf>
    <xf numFmtId="1" fontId="10" fillId="57" borderId="20" xfId="40" applyNumberFormat="1" applyFont="1" applyFill="1" applyBorder="1" applyAlignment="1">
      <alignment horizontal="center"/>
      <protection/>
    </xf>
    <xf numFmtId="0" fontId="10" fillId="57" borderId="20" xfId="40" applyFont="1" applyFill="1" applyBorder="1" applyAlignment="1">
      <alignment horizontal="center"/>
      <protection/>
    </xf>
    <xf numFmtId="0" fontId="10" fillId="57" borderId="20" xfId="40" applyFont="1" applyFill="1" applyBorder="1" applyAlignment="1">
      <alignment horizontal="center" vertical="center" shrinkToFit="1"/>
      <protection/>
    </xf>
    <xf numFmtId="1" fontId="10" fillId="57" borderId="21" xfId="40" applyNumberFormat="1" applyFont="1" applyFill="1" applyBorder="1" applyAlignment="1">
      <alignment horizontal="center" vertical="center" shrinkToFit="1"/>
      <protection/>
    </xf>
    <xf numFmtId="0" fontId="10" fillId="0" borderId="0" xfId="40" applyFont="1">
      <alignment/>
      <protection/>
    </xf>
    <xf numFmtId="167" fontId="10" fillId="0" borderId="0" xfId="40" applyNumberFormat="1" applyFont="1" applyBorder="1" applyAlignment="1">
      <alignment vertical="center" shrinkToFit="1"/>
      <protection/>
    </xf>
    <xf numFmtId="166" fontId="10" fillId="0" borderId="0" xfId="40" applyNumberFormat="1" applyFont="1" applyBorder="1" applyAlignment="1">
      <alignment vertical="center" shrinkToFit="1"/>
      <protection/>
    </xf>
    <xf numFmtId="0" fontId="9" fillId="0" borderId="0" xfId="40" applyFont="1" applyBorder="1" applyAlignment="1">
      <alignment vertical="center" shrinkToFit="1"/>
      <protection/>
    </xf>
    <xf numFmtId="167" fontId="10" fillId="57" borderId="22" xfId="40" applyNumberFormat="1" applyFont="1" applyFill="1" applyBorder="1" applyAlignment="1">
      <alignment horizontal="center" vertical="center" shrinkToFit="1"/>
      <protection/>
    </xf>
    <xf numFmtId="1" fontId="10" fillId="57" borderId="10" xfId="40" applyNumberFormat="1" applyFont="1" applyFill="1" applyBorder="1" applyAlignment="1">
      <alignment horizontal="center"/>
      <protection/>
    </xf>
    <xf numFmtId="0" fontId="10" fillId="57" borderId="10" xfId="40" applyFont="1" applyFill="1" applyBorder="1" applyAlignment="1">
      <alignment horizontal="center"/>
      <protection/>
    </xf>
    <xf numFmtId="0" fontId="10" fillId="57" borderId="10" xfId="40" applyFont="1" applyFill="1" applyBorder="1" applyAlignment="1">
      <alignment horizontal="center" vertical="center" shrinkToFit="1"/>
      <protection/>
    </xf>
    <xf numFmtId="1" fontId="10" fillId="57" borderId="23" xfId="40" applyNumberFormat="1" applyFont="1" applyFill="1" applyBorder="1" applyAlignment="1">
      <alignment horizontal="center" vertical="center" shrinkToFit="1"/>
      <protection/>
    </xf>
    <xf numFmtId="0" fontId="10" fillId="57" borderId="23" xfId="40" applyFont="1" applyFill="1" applyBorder="1" applyAlignment="1">
      <alignment horizontal="center"/>
      <protection/>
    </xf>
    <xf numFmtId="1" fontId="10" fillId="57" borderId="10" xfId="40" applyNumberFormat="1" applyFont="1" applyFill="1" applyBorder="1" applyAlignment="1">
      <alignment horizontal="center" vertical="center" shrinkToFit="1"/>
      <protection/>
    </xf>
    <xf numFmtId="166" fontId="10" fillId="57" borderId="10" xfId="40" applyNumberFormat="1" applyFont="1" applyFill="1" applyBorder="1" applyAlignment="1">
      <alignment horizontal="center" vertical="center" shrinkToFit="1"/>
      <protection/>
    </xf>
    <xf numFmtId="167" fontId="10" fillId="57" borderId="24" xfId="40" applyNumberFormat="1" applyFont="1" applyFill="1" applyBorder="1" applyAlignment="1">
      <alignment horizontal="center" vertical="center" shrinkToFit="1"/>
      <protection/>
    </xf>
    <xf numFmtId="1" fontId="10" fillId="57" borderId="15" xfId="40" applyNumberFormat="1" applyFont="1" applyFill="1" applyBorder="1" applyAlignment="1">
      <alignment horizontal="center" vertical="center" shrinkToFit="1"/>
      <protection/>
    </xf>
    <xf numFmtId="166" fontId="10" fillId="57" borderId="15" xfId="40" applyNumberFormat="1" applyFont="1" applyFill="1" applyBorder="1" applyAlignment="1">
      <alignment horizontal="center" vertical="center" shrinkToFit="1"/>
      <protection/>
    </xf>
    <xf numFmtId="0" fontId="10" fillId="57" borderId="15" xfId="40" applyFont="1" applyFill="1" applyBorder="1" applyAlignment="1">
      <alignment horizontal="center" vertical="center" shrinkToFit="1"/>
      <protection/>
    </xf>
    <xf numFmtId="0" fontId="10" fillId="57" borderId="25" xfId="40" applyFont="1" applyFill="1" applyBorder="1" applyAlignment="1">
      <alignment horizontal="center"/>
      <protection/>
    </xf>
    <xf numFmtId="167" fontId="10" fillId="57" borderId="26" xfId="40" applyNumberFormat="1" applyFont="1" applyFill="1" applyBorder="1" applyAlignment="1">
      <alignment horizontal="center" vertical="center" shrinkToFit="1"/>
      <protection/>
    </xf>
    <xf numFmtId="1" fontId="10" fillId="57" borderId="27" xfId="40" applyNumberFormat="1" applyFont="1" applyFill="1" applyBorder="1" applyAlignment="1">
      <alignment horizontal="center" vertical="center" shrinkToFit="1"/>
      <protection/>
    </xf>
    <xf numFmtId="166" fontId="10" fillId="57" borderId="27" xfId="40" applyNumberFormat="1" applyFont="1" applyFill="1" applyBorder="1" applyAlignment="1">
      <alignment horizontal="center" vertical="center" shrinkToFit="1"/>
      <protection/>
    </xf>
    <xf numFmtId="0" fontId="10" fillId="57" borderId="27" xfId="40" applyFont="1" applyFill="1" applyBorder="1" applyAlignment="1">
      <alignment horizontal="center" vertical="center" shrinkToFit="1"/>
      <protection/>
    </xf>
    <xf numFmtId="0" fontId="10" fillId="57" borderId="28" xfId="40" applyFont="1" applyFill="1" applyBorder="1" applyAlignment="1">
      <alignment horizontal="center"/>
      <protection/>
    </xf>
    <xf numFmtId="167" fontId="10" fillId="0" borderId="29" xfId="40" applyNumberFormat="1" applyFont="1" applyFill="1" applyBorder="1" applyAlignment="1">
      <alignment horizontal="center" vertical="center" shrinkToFit="1"/>
      <protection/>
    </xf>
    <xf numFmtId="1" fontId="10" fillId="0" borderId="20" xfId="40" applyNumberFormat="1" applyFont="1" applyFill="1" applyBorder="1" applyAlignment="1">
      <alignment horizontal="center"/>
      <protection/>
    </xf>
    <xf numFmtId="0" fontId="10" fillId="0" borderId="20" xfId="40" applyFont="1" applyFill="1" applyBorder="1" applyAlignment="1">
      <alignment horizontal="center"/>
      <protection/>
    </xf>
    <xf numFmtId="0" fontId="10" fillId="0" borderId="20" xfId="40" applyFont="1" applyFill="1" applyBorder="1" applyAlignment="1">
      <alignment horizontal="center" vertical="center" shrinkToFit="1"/>
      <protection/>
    </xf>
    <xf numFmtId="1" fontId="10" fillId="0" borderId="21" xfId="40" applyNumberFormat="1" applyFont="1" applyFill="1" applyBorder="1" applyAlignment="1">
      <alignment horizontal="center" vertical="center" shrinkToFit="1"/>
      <protection/>
    </xf>
    <xf numFmtId="167" fontId="10" fillId="0" borderId="22" xfId="40" applyNumberFormat="1" applyFont="1" applyFill="1" applyBorder="1" applyAlignment="1">
      <alignment horizontal="center" vertical="center" shrinkToFit="1"/>
      <protection/>
    </xf>
    <xf numFmtId="1" fontId="10" fillId="0" borderId="10" xfId="40" applyNumberFormat="1" applyFont="1" applyFill="1" applyBorder="1" applyAlignment="1">
      <alignment horizontal="center"/>
      <protection/>
    </xf>
    <xf numFmtId="0" fontId="10" fillId="0" borderId="10" xfId="40" applyFont="1" applyFill="1" applyBorder="1" applyAlignment="1">
      <alignment horizontal="center"/>
      <protection/>
    </xf>
    <xf numFmtId="0" fontId="10" fillId="0" borderId="10" xfId="40" applyFont="1" applyFill="1" applyBorder="1" applyAlignment="1">
      <alignment horizontal="center" vertical="center" shrinkToFit="1"/>
      <protection/>
    </xf>
    <xf numFmtId="1" fontId="10" fillId="0" borderId="23" xfId="40" applyNumberFormat="1" applyFont="1" applyFill="1" applyBorder="1" applyAlignment="1">
      <alignment horizontal="center" vertical="center" shrinkToFit="1"/>
      <protection/>
    </xf>
    <xf numFmtId="1" fontId="10" fillId="0" borderId="12" xfId="40" applyNumberFormat="1" applyFont="1" applyFill="1" applyBorder="1" applyAlignment="1">
      <alignment horizontal="center" vertical="center" shrinkToFit="1"/>
      <protection/>
    </xf>
    <xf numFmtId="166" fontId="10" fillId="0" borderId="12" xfId="40" applyNumberFormat="1" applyFont="1" applyFill="1" applyBorder="1" applyAlignment="1">
      <alignment horizontal="center" vertical="center" shrinkToFit="1"/>
      <protection/>
    </xf>
    <xf numFmtId="166" fontId="10" fillId="0" borderId="10" xfId="40" applyNumberFormat="1" applyFont="1" applyFill="1" applyBorder="1" applyAlignment="1">
      <alignment horizontal="center" vertical="center" shrinkToFit="1"/>
      <protection/>
    </xf>
    <xf numFmtId="0" fontId="10" fillId="0" borderId="23" xfId="40" applyFont="1" applyFill="1" applyBorder="1" applyAlignment="1">
      <alignment horizontal="center"/>
      <protection/>
    </xf>
    <xf numFmtId="1" fontId="10" fillId="0" borderId="10" xfId="40" applyNumberFormat="1" applyFont="1" applyFill="1" applyBorder="1" applyAlignment="1">
      <alignment horizontal="center" vertical="center" shrinkToFit="1"/>
      <protection/>
    </xf>
    <xf numFmtId="0" fontId="10" fillId="0" borderId="25" xfId="40" applyFont="1" applyFill="1" applyBorder="1" applyAlignment="1">
      <alignment horizontal="center"/>
      <protection/>
    </xf>
    <xf numFmtId="167" fontId="10" fillId="0" borderId="26" xfId="40" applyNumberFormat="1" applyFont="1" applyFill="1" applyBorder="1" applyAlignment="1">
      <alignment horizontal="center" vertical="center" shrinkToFit="1"/>
      <protection/>
    </xf>
    <xf numFmtId="1" fontId="10" fillId="0" borderId="27" xfId="40" applyNumberFormat="1" applyFont="1" applyFill="1" applyBorder="1" applyAlignment="1">
      <alignment horizontal="center" vertical="center" shrinkToFit="1"/>
      <protection/>
    </xf>
    <xf numFmtId="166" fontId="10" fillId="0" borderId="27" xfId="40" applyNumberFormat="1" applyFont="1" applyFill="1" applyBorder="1" applyAlignment="1">
      <alignment horizontal="center" vertical="center" shrinkToFit="1"/>
      <protection/>
    </xf>
    <xf numFmtId="0" fontId="10" fillId="0" borderId="27" xfId="40" applyFont="1" applyFill="1" applyBorder="1" applyAlignment="1">
      <alignment horizontal="center" vertical="center" shrinkToFit="1"/>
      <protection/>
    </xf>
    <xf numFmtId="0" fontId="10" fillId="0" borderId="28" xfId="40" applyFont="1" applyFill="1" applyBorder="1" applyAlignment="1">
      <alignment horizontal="center"/>
      <protection/>
    </xf>
    <xf numFmtId="1" fontId="10" fillId="57" borderId="20" xfId="40" applyNumberFormat="1" applyFont="1" applyFill="1" applyBorder="1" applyAlignment="1">
      <alignment horizontal="center" vertical="center" shrinkToFit="1"/>
      <protection/>
    </xf>
    <xf numFmtId="166" fontId="10" fillId="57" borderId="20" xfId="40" applyNumberFormat="1" applyFont="1" applyFill="1" applyBorder="1" applyAlignment="1">
      <alignment horizontal="center" vertical="center" shrinkToFit="1"/>
      <protection/>
    </xf>
    <xf numFmtId="0" fontId="10" fillId="57" borderId="21" xfId="40" applyFont="1" applyFill="1" applyBorder="1" applyAlignment="1">
      <alignment horizontal="center"/>
      <protection/>
    </xf>
    <xf numFmtId="167" fontId="10" fillId="57" borderId="30" xfId="40" applyNumberFormat="1" applyFont="1" applyFill="1" applyBorder="1" applyAlignment="1">
      <alignment horizontal="center" vertical="center" shrinkToFit="1"/>
      <protection/>
    </xf>
    <xf numFmtId="0" fontId="10" fillId="57" borderId="31" xfId="40" applyFont="1" applyFill="1" applyBorder="1" applyAlignment="1">
      <alignment horizontal="center"/>
      <protection/>
    </xf>
    <xf numFmtId="167" fontId="10" fillId="0" borderId="19" xfId="40" applyNumberFormat="1" applyFont="1" applyFill="1" applyBorder="1" applyAlignment="1">
      <alignment horizontal="center" vertical="center" shrinkToFit="1"/>
      <protection/>
    </xf>
    <xf numFmtId="1" fontId="10" fillId="0" borderId="20" xfId="40" applyNumberFormat="1" applyFont="1" applyFill="1" applyBorder="1" applyAlignment="1">
      <alignment horizontal="center" vertical="center"/>
      <protection/>
    </xf>
    <xf numFmtId="0" fontId="10" fillId="0" borderId="20" xfId="40" applyFont="1" applyFill="1" applyBorder="1" applyAlignment="1">
      <alignment horizontal="center" vertical="center"/>
      <protection/>
    </xf>
    <xf numFmtId="0" fontId="10" fillId="0" borderId="21" xfId="40" applyFont="1" applyFill="1" applyBorder="1" applyAlignment="1">
      <alignment horizontal="center" vertical="center"/>
      <protection/>
    </xf>
    <xf numFmtId="0" fontId="10" fillId="0" borderId="0" xfId="40" applyFont="1" applyAlignment="1">
      <alignment vertical="center"/>
      <protection/>
    </xf>
    <xf numFmtId="0" fontId="10" fillId="0" borderId="0" xfId="40" applyFont="1" applyFill="1" applyBorder="1" applyAlignment="1">
      <alignment vertical="center"/>
      <protection/>
    </xf>
    <xf numFmtId="167" fontId="10" fillId="0" borderId="0" xfId="40" applyNumberFormat="1" applyFont="1" applyFill="1" applyBorder="1" applyAlignment="1">
      <alignment vertical="center"/>
      <protection/>
    </xf>
    <xf numFmtId="1" fontId="10" fillId="0" borderId="10" xfId="40" applyNumberFormat="1" applyFont="1" applyFill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10" fillId="0" borderId="23" xfId="40" applyFont="1" applyFill="1" applyBorder="1" applyAlignment="1">
      <alignment horizontal="center" vertical="center"/>
      <protection/>
    </xf>
    <xf numFmtId="167" fontId="10" fillId="0" borderId="13" xfId="40" applyNumberFormat="1" applyFont="1" applyFill="1" applyBorder="1" applyAlignment="1">
      <alignment horizontal="center" vertical="center" shrinkToFit="1"/>
      <protection/>
    </xf>
    <xf numFmtId="1" fontId="10" fillId="0" borderId="15" xfId="40" applyNumberFormat="1" applyFont="1" applyFill="1" applyBorder="1" applyAlignment="1">
      <alignment horizontal="center" vertical="center" shrinkToFit="1"/>
      <protection/>
    </xf>
    <xf numFmtId="167" fontId="10" fillId="0" borderId="32" xfId="40" applyNumberFormat="1" applyFont="1" applyFill="1" applyBorder="1" applyAlignment="1">
      <alignment horizontal="center" vertical="center" shrinkToFit="1"/>
      <protection/>
    </xf>
    <xf numFmtId="166" fontId="10" fillId="0" borderId="15" xfId="40" applyNumberFormat="1" applyFont="1" applyFill="1" applyBorder="1" applyAlignment="1">
      <alignment horizontal="center" vertical="center" shrinkToFit="1"/>
      <protection/>
    </xf>
    <xf numFmtId="0" fontId="1" fillId="58" borderId="0" xfId="40" applyFill="1" applyAlignment="1">
      <alignment vertical="center" shrinkToFit="1"/>
      <protection/>
    </xf>
    <xf numFmtId="0" fontId="12" fillId="40" borderId="10" xfId="40" applyFont="1" applyFill="1" applyBorder="1" applyAlignment="1">
      <alignment horizontal="center" vertical="center" shrinkToFit="1"/>
      <protection/>
    </xf>
    <xf numFmtId="0" fontId="12" fillId="39" borderId="10" xfId="40" applyFont="1" applyFill="1" applyBorder="1" applyAlignment="1">
      <alignment horizontal="center" vertical="center" shrinkToFit="1"/>
      <protection/>
    </xf>
    <xf numFmtId="0" fontId="12" fillId="41" borderId="10" xfId="40" applyFont="1" applyFill="1" applyBorder="1" applyAlignment="1">
      <alignment horizontal="center" vertical="center" shrinkToFit="1"/>
      <protection/>
    </xf>
    <xf numFmtId="0" fontId="1" fillId="0" borderId="33" xfId="40" applyBorder="1" applyAlignment="1">
      <alignment vertical="center" shrinkToFit="1"/>
      <protection/>
    </xf>
    <xf numFmtId="0" fontId="1" fillId="0" borderId="34" xfId="40" applyBorder="1" applyAlignment="1">
      <alignment vertical="center" shrinkToFit="1"/>
      <protection/>
    </xf>
    <xf numFmtId="0" fontId="1" fillId="0" borderId="35" xfId="40" applyBorder="1" applyAlignment="1">
      <alignment vertical="center" shrinkToFit="1"/>
      <protection/>
    </xf>
    <xf numFmtId="0" fontId="1" fillId="0" borderId="36" xfId="40" applyBorder="1" applyAlignment="1">
      <alignment vertical="center" shrinkToFit="1"/>
      <protection/>
    </xf>
    <xf numFmtId="0" fontId="1" fillId="37" borderId="37" xfId="40" applyFill="1" applyBorder="1" applyAlignment="1">
      <alignment vertical="center" shrinkToFit="1"/>
      <protection/>
    </xf>
    <xf numFmtId="0" fontId="1" fillId="37" borderId="11" xfId="40" applyFill="1" applyBorder="1" applyAlignment="1">
      <alignment horizontal="center" vertical="center" shrinkToFit="1"/>
      <protection/>
    </xf>
    <xf numFmtId="167" fontId="10" fillId="57" borderId="38" xfId="40" applyNumberFormat="1" applyFont="1" applyFill="1" applyBorder="1" applyAlignment="1">
      <alignment horizontal="center" vertical="center" shrinkToFit="1"/>
      <protection/>
    </xf>
    <xf numFmtId="0" fontId="10" fillId="57" borderId="39" xfId="40" applyFont="1" applyFill="1" applyBorder="1" applyAlignment="1">
      <alignment horizontal="center"/>
      <protection/>
    </xf>
    <xf numFmtId="1" fontId="10" fillId="57" borderId="39" xfId="40" applyNumberFormat="1" applyFont="1" applyFill="1" applyBorder="1" applyAlignment="1">
      <alignment horizontal="center" vertical="center" shrinkToFit="1"/>
      <protection/>
    </xf>
    <xf numFmtId="1" fontId="10" fillId="0" borderId="40" xfId="40" applyNumberFormat="1" applyFont="1" applyFill="1" applyBorder="1" applyAlignment="1">
      <alignment horizontal="center" vertical="center" shrinkToFit="1"/>
      <protection/>
    </xf>
    <xf numFmtId="166" fontId="10" fillId="0" borderId="40" xfId="40" applyNumberFormat="1" applyFont="1" applyFill="1" applyBorder="1" applyAlignment="1">
      <alignment horizontal="center" vertical="center" shrinkToFit="1"/>
      <protection/>
    </xf>
    <xf numFmtId="0" fontId="10" fillId="0" borderId="41" xfId="40" applyFont="1" applyFill="1" applyBorder="1" applyAlignment="1">
      <alignment horizontal="center" vertical="center" shrinkToFit="1"/>
      <protection/>
    </xf>
    <xf numFmtId="0" fontId="10" fillId="0" borderId="42" xfId="40" applyFont="1" applyFill="1" applyBorder="1" applyAlignment="1">
      <alignment horizontal="center"/>
      <protection/>
    </xf>
    <xf numFmtId="1" fontId="10" fillId="0" borderId="43" xfId="40" applyNumberFormat="1" applyFont="1" applyFill="1" applyBorder="1" applyAlignment="1">
      <alignment horizontal="center" vertical="center" shrinkToFit="1"/>
      <protection/>
    </xf>
    <xf numFmtId="166" fontId="10" fillId="0" borderId="43" xfId="40" applyNumberFormat="1" applyFont="1" applyFill="1" applyBorder="1" applyAlignment="1">
      <alignment horizontal="center" vertical="center" shrinkToFit="1"/>
      <protection/>
    </xf>
    <xf numFmtId="0" fontId="10" fillId="0" borderId="43" xfId="40" applyFont="1" applyFill="1" applyBorder="1" applyAlignment="1">
      <alignment horizontal="center" vertical="center" shrinkToFit="1"/>
      <protection/>
    </xf>
    <xf numFmtId="0" fontId="10" fillId="0" borderId="44" xfId="40" applyFont="1" applyFill="1" applyBorder="1" applyAlignment="1">
      <alignment horizontal="center"/>
      <protection/>
    </xf>
    <xf numFmtId="167" fontId="10" fillId="0" borderId="45" xfId="40" applyNumberFormat="1" applyFont="1" applyFill="1" applyBorder="1" applyAlignment="1">
      <alignment horizontal="center" vertical="center" shrinkToFit="1"/>
      <protection/>
    </xf>
    <xf numFmtId="167" fontId="10" fillId="0" borderId="46" xfId="40" applyNumberFormat="1" applyFont="1" applyFill="1" applyBorder="1" applyAlignment="1">
      <alignment horizontal="center" vertical="center" shrinkToFit="1"/>
      <protection/>
    </xf>
    <xf numFmtId="0" fontId="1" fillId="59" borderId="10" xfId="40" applyFill="1" applyBorder="1" applyAlignment="1">
      <alignment horizontal="center" vertical="center" shrinkToFit="1"/>
      <protection/>
    </xf>
    <xf numFmtId="0" fontId="6" fillId="43" borderId="15" xfId="40" applyFont="1" applyFill="1" applyBorder="1" applyAlignment="1">
      <alignment horizontal="center" vertical="center" wrapText="1" shrinkToFit="1"/>
      <protection/>
    </xf>
    <xf numFmtId="166" fontId="1" fillId="55" borderId="33" xfId="40" applyNumberFormat="1" applyFill="1" applyBorder="1" applyAlignment="1" quotePrefix="1">
      <alignment horizontal="center" vertical="center" shrinkToFit="1"/>
      <protection/>
    </xf>
    <xf numFmtId="166" fontId="1" fillId="55" borderId="0" xfId="40" applyNumberFormat="1" applyFill="1" applyAlignment="1" quotePrefix="1">
      <alignment horizontal="center" vertical="center" shrinkToFit="1"/>
      <protection/>
    </xf>
    <xf numFmtId="166" fontId="1" fillId="56" borderId="33" xfId="40" applyNumberFormat="1" applyFont="1" applyFill="1" applyBorder="1" applyAlignment="1" quotePrefix="1">
      <alignment horizontal="center" vertical="center" shrinkToFit="1"/>
      <protection/>
    </xf>
    <xf numFmtId="166" fontId="1" fillId="56" borderId="0" xfId="40" applyNumberFormat="1" applyFont="1" applyFill="1" applyAlignment="1" quotePrefix="1">
      <alignment horizontal="center" vertical="center" shrinkToFit="1"/>
      <protection/>
    </xf>
    <xf numFmtId="0" fontId="8" fillId="34" borderId="0" xfId="40" applyFont="1" applyFill="1" applyBorder="1" applyAlignment="1">
      <alignment horizontal="center" vertical="center" shrinkToFit="1"/>
      <protection/>
    </xf>
    <xf numFmtId="0" fontId="8" fillId="56" borderId="0" xfId="40" applyFont="1" applyFill="1" applyBorder="1" applyAlignment="1">
      <alignment horizontal="center" vertical="center" shrinkToFit="1"/>
      <protection/>
    </xf>
    <xf numFmtId="0" fontId="8" fillId="59" borderId="0" xfId="40" applyFont="1" applyFill="1" applyBorder="1" applyAlignment="1">
      <alignment horizontal="center" vertical="center" shrinkToFit="1"/>
      <protection/>
    </xf>
    <xf numFmtId="0" fontId="9" fillId="0" borderId="47" xfId="40" applyFont="1" applyFill="1" applyBorder="1" applyAlignment="1">
      <alignment horizontal="center" vertical="center" textRotation="90"/>
      <protection/>
    </xf>
    <xf numFmtId="0" fontId="9" fillId="0" borderId="48" xfId="40" applyFont="1" applyFill="1" applyBorder="1" applyAlignment="1">
      <alignment horizontal="center" vertical="center" textRotation="90"/>
      <protection/>
    </xf>
    <xf numFmtId="0" fontId="9" fillId="0" borderId="49" xfId="40" applyFont="1" applyFill="1" applyBorder="1" applyAlignment="1">
      <alignment horizontal="center" vertical="center" textRotation="90"/>
      <protection/>
    </xf>
    <xf numFmtId="0" fontId="9" fillId="57" borderId="47" xfId="40" applyFont="1" applyFill="1" applyBorder="1" applyAlignment="1">
      <alignment horizontal="center" vertical="center" textRotation="90"/>
      <protection/>
    </xf>
    <xf numFmtId="0" fontId="9" fillId="57" borderId="48" xfId="40" applyFont="1" applyFill="1" applyBorder="1" applyAlignment="1">
      <alignment horizontal="center" vertical="center" textRotation="90"/>
      <protection/>
    </xf>
    <xf numFmtId="0" fontId="9" fillId="0" borderId="50" xfId="40" applyFont="1" applyFill="1" applyBorder="1" applyAlignment="1">
      <alignment horizontal="center" vertical="center" textRotation="90"/>
      <protection/>
    </xf>
    <xf numFmtId="0" fontId="9" fillId="0" borderId="51" xfId="40" applyFont="1" applyFill="1" applyBorder="1" applyAlignment="1">
      <alignment horizontal="center" vertical="center" textRotation="90"/>
      <protection/>
    </xf>
    <xf numFmtId="167" fontId="11" fillId="54" borderId="52" xfId="40" applyNumberFormat="1" applyFont="1" applyFill="1" applyBorder="1" applyAlignment="1">
      <alignment horizontal="center" vertical="center"/>
      <protection/>
    </xf>
    <xf numFmtId="0" fontId="9" fillId="57" borderId="53" xfId="40" applyFont="1" applyFill="1" applyBorder="1" applyAlignment="1">
      <alignment horizontal="center" vertical="center" textRotation="90"/>
      <protection/>
    </xf>
    <xf numFmtId="0" fontId="9" fillId="0" borderId="53" xfId="40" applyFont="1" applyFill="1" applyBorder="1" applyAlignment="1">
      <alignment horizontal="center" vertical="center" textRotation="90"/>
      <protection/>
    </xf>
    <xf numFmtId="0" fontId="9" fillId="57" borderId="49" xfId="40" applyFont="1" applyFill="1" applyBorder="1" applyAlignment="1">
      <alignment horizontal="center" vertical="center" textRotation="90"/>
      <protection/>
    </xf>
    <xf numFmtId="0" fontId="6" fillId="43" borderId="54" xfId="40" applyFont="1" applyFill="1" applyBorder="1" applyAlignment="1">
      <alignment horizontal="center" vertical="center" wrapText="1" shrinkToFit="1"/>
      <protection/>
    </xf>
    <xf numFmtId="0" fontId="9" fillId="57" borderId="55" xfId="40" applyFont="1" applyFill="1" applyBorder="1" applyAlignment="1">
      <alignment horizontal="center" vertical="center" textRotation="90"/>
      <protection/>
    </xf>
    <xf numFmtId="167" fontId="10" fillId="0" borderId="36" xfId="40" applyNumberFormat="1" applyFont="1" applyFill="1" applyBorder="1" applyAlignment="1">
      <alignment horizontal="center" vertical="center" shrinkToFit="1"/>
      <protection/>
    </xf>
    <xf numFmtId="0" fontId="10" fillId="0" borderId="12" xfId="40" applyFont="1" applyFill="1" applyBorder="1" applyAlignment="1">
      <alignment horizontal="center" vertical="center" shrinkToFit="1"/>
      <protection/>
    </xf>
    <xf numFmtId="0" fontId="10" fillId="0" borderId="31" xfId="40" applyFont="1" applyFill="1" applyBorder="1" applyAlignment="1">
      <alignment horizontal="center"/>
      <protection/>
    </xf>
    <xf numFmtId="0" fontId="9" fillId="57" borderId="56" xfId="40" applyFont="1" applyFill="1" applyBorder="1" applyAlignment="1">
      <alignment horizontal="center" vertical="center" textRotation="90"/>
      <protection/>
    </xf>
    <xf numFmtId="167" fontId="10" fillId="57" borderId="57" xfId="40" applyNumberFormat="1" applyFont="1" applyFill="1" applyBorder="1" applyAlignment="1">
      <alignment horizontal="center" vertical="center" shrinkToFit="1"/>
      <protection/>
    </xf>
    <xf numFmtId="0" fontId="10" fillId="57" borderId="58" xfId="40" applyFont="1" applyFill="1" applyBorder="1" applyAlignment="1">
      <alignment horizontal="center"/>
      <protection/>
    </xf>
    <xf numFmtId="167" fontId="10" fillId="57" borderId="59" xfId="40" applyNumberFormat="1" applyFont="1" applyFill="1" applyBorder="1" applyAlignment="1">
      <alignment horizontal="center" vertical="center" shrinkToFit="1"/>
      <protection/>
    </xf>
    <xf numFmtId="1" fontId="10" fillId="57" borderId="12" xfId="40" applyNumberFormat="1" applyFont="1" applyFill="1" applyBorder="1" applyAlignment="1">
      <alignment horizontal="center"/>
      <protection/>
    </xf>
    <xf numFmtId="0" fontId="10" fillId="57" borderId="12" xfId="40" applyFont="1" applyFill="1" applyBorder="1" applyAlignment="1">
      <alignment horizontal="center"/>
      <protection/>
    </xf>
    <xf numFmtId="166" fontId="10" fillId="57" borderId="12" xfId="40" applyNumberFormat="1" applyFont="1" applyFill="1" applyBorder="1" applyAlignment="1">
      <alignment horizontal="center" vertical="center" shrinkToFit="1"/>
      <protection/>
    </xf>
    <xf numFmtId="0" fontId="10" fillId="57" borderId="12" xfId="40" applyFont="1" applyFill="1" applyBorder="1" applyAlignment="1">
      <alignment horizontal="center" vertical="center" shrinkToFit="1"/>
      <protection/>
    </xf>
    <xf numFmtId="1" fontId="10" fillId="57" borderId="60" xfId="40" applyNumberFormat="1" applyFont="1" applyFill="1" applyBorder="1" applyAlignment="1">
      <alignment horizontal="center" vertical="center" shrinkToFit="1"/>
      <protection/>
    </xf>
    <xf numFmtId="1" fontId="10" fillId="0" borderId="27" xfId="40" applyNumberFormat="1" applyFont="1" applyFill="1" applyBorder="1" applyAlignment="1">
      <alignment horizontal="center" vertical="center"/>
      <protection/>
    </xf>
    <xf numFmtId="0" fontId="10" fillId="0" borderId="27" xfId="40" applyFont="1" applyFill="1" applyBorder="1" applyAlignment="1">
      <alignment horizontal="center" vertical="center"/>
      <protection/>
    </xf>
    <xf numFmtId="0" fontId="10" fillId="0" borderId="28" xfId="40" applyFont="1" applyFill="1" applyBorder="1" applyAlignment="1">
      <alignment horizontal="center" vertical="center"/>
      <protection/>
    </xf>
    <xf numFmtId="167" fontId="10" fillId="60" borderId="13" xfId="40" applyNumberFormat="1" applyFont="1" applyFill="1" applyBorder="1" applyAlignment="1">
      <alignment horizontal="center" vertical="center" shrinkToFit="1"/>
      <protection/>
    </xf>
    <xf numFmtId="1" fontId="10" fillId="60" borderId="10" xfId="40" applyNumberFormat="1" applyFont="1" applyFill="1" applyBorder="1" applyAlignment="1">
      <alignment horizontal="center"/>
      <protection/>
    </xf>
    <xf numFmtId="0" fontId="10" fillId="60" borderId="10" xfId="40" applyFont="1" applyFill="1" applyBorder="1" applyAlignment="1">
      <alignment horizontal="center"/>
      <protection/>
    </xf>
    <xf numFmtId="0" fontId="10" fillId="60" borderId="10" xfId="40" applyFont="1" applyFill="1" applyBorder="1" applyAlignment="1">
      <alignment horizontal="center" vertical="center" shrinkToFit="1"/>
      <protection/>
    </xf>
    <xf numFmtId="0" fontId="10" fillId="60" borderId="23" xfId="40" applyFont="1" applyFill="1" applyBorder="1" applyAlignment="1">
      <alignment horizontal="center"/>
      <protection/>
    </xf>
    <xf numFmtId="0" fontId="1" fillId="37" borderId="11" xfId="40" applyFont="1" applyFill="1" applyBorder="1" applyAlignment="1">
      <alignment horizontal="center" vertical="center" shrinkToFit="1"/>
      <protection/>
    </xf>
    <xf numFmtId="0" fontId="1" fillId="37" borderId="12" xfId="40" applyFont="1" applyFill="1" applyBorder="1" applyAlignment="1">
      <alignment horizontal="center" vertical="center" shrinkToFi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6000"/>
      <rgbColor rgb="00800080"/>
      <rgbColor rgb="0070AD47"/>
      <rgbColor rgb="00C9C9C9"/>
      <rgbColor rgb="00767171"/>
      <rgbColor rgb="008FAADC"/>
      <rgbColor rgb="00993366"/>
      <rgbColor rgb="00FFFFCC"/>
      <rgbColor rgb="00DEEBF7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5E0B4"/>
      <rgbColor rgb="00E2F0D9"/>
      <rgbColor rgb="00FFD966"/>
      <rgbColor rgb="009DC3E6"/>
      <rgbColor rgb="00FF99CC"/>
      <rgbColor rgb="00CC99FF"/>
      <rgbColor rgb="00FFCCCC"/>
      <rgbColor rgb="002E75B6"/>
      <rgbColor rgb="005B9BD5"/>
      <rgbColor rgb="0092D050"/>
      <rgbColor rgb="00FFC000"/>
      <rgbColor rgb="00BF9000"/>
      <rgbColor rgb="00FF6600"/>
      <rgbColor rgb="002F5597"/>
      <rgbColor rgb="00A5A5A5"/>
      <rgbColor rgb="00002060"/>
      <rgbColor rgb="00548235"/>
      <rgbColor rgb="00003300"/>
      <rgbColor rgb="00333300"/>
      <rgbColor rgb="00993300"/>
      <rgbColor rgb="00993366"/>
      <rgbColor rgb="001F4E79"/>
      <rgbColor rgb="003857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showGridLines="0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82" sqref="Q82"/>
    </sheetView>
  </sheetViews>
  <sheetFormatPr defaultColWidth="9.140625" defaultRowHeight="12.75"/>
  <cols>
    <col min="1" max="1" width="5.7109375" style="1" customWidth="1"/>
    <col min="2" max="8" width="20.8515625" style="1" hidden="1" customWidth="1"/>
    <col min="9" max="13" width="20.8515625" style="1" customWidth="1"/>
    <col min="14" max="16384" width="9.140625" style="1" customWidth="1"/>
  </cols>
  <sheetData>
    <row r="1" spans="1:13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5">
      <c r="A2" s="148">
        <v>1</v>
      </c>
      <c r="B2" s="4" t="s">
        <v>13</v>
      </c>
      <c r="C2" s="4" t="s">
        <v>14</v>
      </c>
      <c r="D2" s="4" t="s">
        <v>15</v>
      </c>
      <c r="E2" s="5" t="s">
        <v>13</v>
      </c>
      <c r="F2" s="4" t="s">
        <v>16</v>
      </c>
      <c r="G2" s="4" t="s">
        <v>17</v>
      </c>
      <c r="H2" s="5" t="s">
        <v>13</v>
      </c>
      <c r="I2" s="4" t="s">
        <v>14</v>
      </c>
      <c r="J2" s="5" t="s">
        <v>18</v>
      </c>
      <c r="K2" s="5" t="s">
        <v>19</v>
      </c>
      <c r="L2" s="4" t="s">
        <v>15</v>
      </c>
      <c r="M2" s="5" t="s">
        <v>18</v>
      </c>
    </row>
    <row r="3" spans="1:13" ht="15">
      <c r="A3" s="148"/>
      <c r="B3" s="6" t="s">
        <v>20</v>
      </c>
      <c r="C3" s="7" t="s">
        <v>21</v>
      </c>
      <c r="D3" s="7" t="s">
        <v>22</v>
      </c>
      <c r="E3" s="8"/>
      <c r="F3" s="6" t="s">
        <v>23</v>
      </c>
      <c r="G3" s="6" t="s">
        <v>24</v>
      </c>
      <c r="H3" s="8"/>
      <c r="I3" s="9" t="s">
        <v>133</v>
      </c>
      <c r="J3" s="8"/>
      <c r="K3" s="8"/>
      <c r="L3" s="10" t="s">
        <v>25</v>
      </c>
      <c r="M3" s="8"/>
    </row>
    <row r="4" spans="1:13" ht="15">
      <c r="A4" s="148"/>
      <c r="B4" s="11"/>
      <c r="C4" s="8"/>
      <c r="D4" s="12"/>
      <c r="E4" s="8"/>
      <c r="F4" s="12"/>
      <c r="G4" s="12"/>
      <c r="H4" s="8"/>
      <c r="I4" s="12"/>
      <c r="J4" s="8"/>
      <c r="K4" s="8"/>
      <c r="L4" s="12"/>
      <c r="M4" s="8"/>
    </row>
    <row r="5" spans="1:13" ht="15">
      <c r="A5" s="148"/>
      <c r="B5" s="13"/>
      <c r="C5" s="14"/>
      <c r="D5" s="15"/>
      <c r="E5" s="14"/>
      <c r="F5" s="15"/>
      <c r="G5" s="15"/>
      <c r="H5" s="14"/>
      <c r="I5" s="15"/>
      <c r="J5" s="14"/>
      <c r="K5" s="14"/>
      <c r="L5" s="15"/>
      <c r="M5" s="14"/>
    </row>
    <row r="6" spans="1:13" ht="15">
      <c r="A6" s="148">
        <v>2</v>
      </c>
      <c r="B6" s="5" t="s">
        <v>19</v>
      </c>
      <c r="C6" s="4" t="s">
        <v>15</v>
      </c>
      <c r="D6" s="5" t="s">
        <v>17</v>
      </c>
      <c r="E6" s="5" t="s">
        <v>19</v>
      </c>
      <c r="F6" s="4" t="s">
        <v>14</v>
      </c>
      <c r="G6" s="5" t="s">
        <v>18</v>
      </c>
      <c r="H6" s="5" t="s">
        <v>19</v>
      </c>
      <c r="I6" s="4" t="s">
        <v>15</v>
      </c>
      <c r="J6" s="5" t="s">
        <v>13</v>
      </c>
      <c r="K6" s="5" t="s">
        <v>16</v>
      </c>
      <c r="L6" s="5" t="s">
        <v>17</v>
      </c>
      <c r="M6" s="5" t="s">
        <v>13</v>
      </c>
    </row>
    <row r="7" spans="1:13" ht="15">
      <c r="A7" s="148"/>
      <c r="B7" s="8"/>
      <c r="C7" s="7" t="s">
        <v>21</v>
      </c>
      <c r="D7" s="8"/>
      <c r="E7" s="8"/>
      <c r="F7" s="7" t="s">
        <v>26</v>
      </c>
      <c r="G7" s="8"/>
      <c r="H7" s="8"/>
      <c r="I7" s="25" t="s">
        <v>51</v>
      </c>
      <c r="J7" s="8"/>
      <c r="K7" s="8"/>
      <c r="L7" s="8"/>
      <c r="M7" s="8"/>
    </row>
    <row r="8" spans="1:13" ht="15">
      <c r="A8" s="148"/>
      <c r="B8" s="8"/>
      <c r="C8" s="8"/>
      <c r="D8" s="8"/>
      <c r="E8" s="8"/>
      <c r="F8" s="12"/>
      <c r="G8" s="8"/>
      <c r="H8" s="8"/>
      <c r="I8" s="12"/>
      <c r="J8" s="8"/>
      <c r="K8" s="8"/>
      <c r="L8" s="8"/>
      <c r="M8" s="8"/>
    </row>
    <row r="9" spans="1:13" ht="15">
      <c r="A9" s="148"/>
      <c r="B9" s="14"/>
      <c r="C9" s="8"/>
      <c r="D9" s="14"/>
      <c r="E9" s="14"/>
      <c r="F9" s="15"/>
      <c r="G9" s="14"/>
      <c r="H9" s="14"/>
      <c r="I9" s="15"/>
      <c r="J9" s="14"/>
      <c r="K9" s="14"/>
      <c r="L9" s="14"/>
      <c r="M9" s="14"/>
    </row>
    <row r="10" spans="1:13" ht="15">
      <c r="A10" s="148">
        <v>3</v>
      </c>
      <c r="B10" s="5" t="s">
        <v>16</v>
      </c>
      <c r="C10" s="5" t="s">
        <v>17</v>
      </c>
      <c r="D10" s="5" t="s">
        <v>18</v>
      </c>
      <c r="E10" s="5" t="s">
        <v>16</v>
      </c>
      <c r="F10" s="4" t="s">
        <v>15</v>
      </c>
      <c r="G10" s="5" t="s">
        <v>13</v>
      </c>
      <c r="H10" s="5" t="s">
        <v>16</v>
      </c>
      <c r="I10" s="5" t="s">
        <v>17</v>
      </c>
      <c r="J10" s="5" t="s">
        <v>19</v>
      </c>
      <c r="K10" s="4" t="s">
        <v>14</v>
      </c>
      <c r="L10" s="5" t="s">
        <v>18</v>
      </c>
      <c r="M10" s="5" t="s">
        <v>19</v>
      </c>
    </row>
    <row r="11" spans="1:13" ht="15">
      <c r="A11" s="148"/>
      <c r="B11" s="8"/>
      <c r="C11" s="8"/>
      <c r="D11" s="8"/>
      <c r="E11" s="8"/>
      <c r="F11" s="7" t="s">
        <v>26</v>
      </c>
      <c r="G11" s="8"/>
      <c r="H11" s="8"/>
      <c r="I11" s="8"/>
      <c r="J11" s="8"/>
      <c r="K11" s="16" t="s">
        <v>173</v>
      </c>
      <c r="L11" s="8"/>
      <c r="M11" s="8"/>
    </row>
    <row r="12" spans="1:13" ht="15">
      <c r="A12" s="148"/>
      <c r="B12" s="8"/>
      <c r="C12" s="8"/>
      <c r="D12" s="8"/>
      <c r="E12" s="8"/>
      <c r="F12" s="12"/>
      <c r="G12" s="8"/>
      <c r="H12" s="8"/>
      <c r="I12" s="8"/>
      <c r="J12" s="8"/>
      <c r="K12" s="17" t="s">
        <v>179</v>
      </c>
      <c r="L12" s="8"/>
      <c r="M12" s="8"/>
    </row>
    <row r="13" spans="1:13" ht="15">
      <c r="A13" s="148"/>
      <c r="B13" s="14"/>
      <c r="C13" s="14"/>
      <c r="D13" s="14"/>
      <c r="E13" s="14"/>
      <c r="F13" s="15"/>
      <c r="G13" s="14"/>
      <c r="H13" s="14"/>
      <c r="I13" s="14"/>
      <c r="J13" s="14"/>
      <c r="K13" s="15"/>
      <c r="L13" s="14"/>
      <c r="M13" s="14"/>
    </row>
    <row r="14" spans="1:13" ht="15">
      <c r="A14" s="148">
        <v>4</v>
      </c>
      <c r="B14" s="4" t="s">
        <v>14</v>
      </c>
      <c r="C14" s="5" t="s">
        <v>18</v>
      </c>
      <c r="D14" s="5" t="s">
        <v>13</v>
      </c>
      <c r="E14" s="4" t="s">
        <v>14</v>
      </c>
      <c r="F14" s="5" t="s">
        <v>17</v>
      </c>
      <c r="G14" s="5" t="s">
        <v>19</v>
      </c>
      <c r="H14" s="4" t="s">
        <v>14</v>
      </c>
      <c r="I14" s="5" t="s">
        <v>18</v>
      </c>
      <c r="J14" s="5" t="s">
        <v>16</v>
      </c>
      <c r="K14" s="4" t="s">
        <v>15</v>
      </c>
      <c r="L14" s="5" t="s">
        <v>13</v>
      </c>
      <c r="M14" s="5" t="s">
        <v>16</v>
      </c>
    </row>
    <row r="15" spans="1:13" ht="15">
      <c r="A15" s="148"/>
      <c r="B15" s="7" t="s">
        <v>27</v>
      </c>
      <c r="C15" s="8"/>
      <c r="D15" s="8"/>
      <c r="E15" s="18" t="s">
        <v>28</v>
      </c>
      <c r="F15" s="8"/>
      <c r="G15" s="8"/>
      <c r="H15" s="7" t="s">
        <v>29</v>
      </c>
      <c r="I15" s="8"/>
      <c r="J15" s="8"/>
      <c r="K15" s="149" t="s">
        <v>141</v>
      </c>
      <c r="L15" s="8"/>
      <c r="M15" s="8"/>
    </row>
    <row r="16" spans="1:13" ht="15">
      <c r="A16" s="148"/>
      <c r="B16" s="12"/>
      <c r="C16" s="8"/>
      <c r="D16" s="8"/>
      <c r="E16" s="10" t="s">
        <v>30</v>
      </c>
      <c r="F16" s="8"/>
      <c r="G16" s="8"/>
      <c r="H16" s="12"/>
      <c r="I16" s="8"/>
      <c r="J16" s="8"/>
      <c r="K16" s="168"/>
      <c r="L16" s="8"/>
      <c r="M16" s="8"/>
    </row>
    <row r="17" spans="1:13" ht="15">
      <c r="A17" s="148"/>
      <c r="B17" s="15"/>
      <c r="C17" s="14"/>
      <c r="D17" s="14"/>
      <c r="E17" s="15"/>
      <c r="F17" s="14"/>
      <c r="G17" s="14"/>
      <c r="H17" s="15"/>
      <c r="I17" s="14"/>
      <c r="J17" s="14"/>
      <c r="K17" s="15"/>
      <c r="L17" s="14"/>
      <c r="M17" s="14"/>
    </row>
    <row r="18" spans="1:13" ht="15">
      <c r="A18" s="148">
        <v>5</v>
      </c>
      <c r="B18" s="4" t="s">
        <v>15</v>
      </c>
      <c r="C18" s="5" t="s">
        <v>13</v>
      </c>
      <c r="D18" s="5" t="s">
        <v>19</v>
      </c>
      <c r="E18" s="4" t="s">
        <v>15</v>
      </c>
      <c r="F18" s="5" t="s">
        <v>18</v>
      </c>
      <c r="G18" s="5" t="s">
        <v>16</v>
      </c>
      <c r="H18" s="4" t="s">
        <v>15</v>
      </c>
      <c r="I18" s="5" t="s">
        <v>13</v>
      </c>
      <c r="J18" s="4" t="s">
        <v>14</v>
      </c>
      <c r="K18" s="5" t="s">
        <v>17</v>
      </c>
      <c r="L18" s="5" t="s">
        <v>19</v>
      </c>
      <c r="M18" s="4" t="s">
        <v>14</v>
      </c>
    </row>
    <row r="19" spans="1:13" ht="15">
      <c r="A19" s="148"/>
      <c r="B19" s="7" t="s">
        <v>27</v>
      </c>
      <c r="C19" s="8"/>
      <c r="D19" s="8"/>
      <c r="E19" s="10" t="s">
        <v>30</v>
      </c>
      <c r="F19" s="8"/>
      <c r="G19" s="8"/>
      <c r="H19" s="7" t="s">
        <v>29</v>
      </c>
      <c r="I19" s="129"/>
      <c r="J19" s="12"/>
      <c r="K19" s="131"/>
      <c r="L19" s="8"/>
      <c r="M19" s="7" t="s">
        <v>140</v>
      </c>
    </row>
    <row r="20" spans="1:13" ht="15">
      <c r="A20" s="148"/>
      <c r="B20" s="12"/>
      <c r="C20" s="8"/>
      <c r="D20" s="8"/>
      <c r="E20" s="19" t="s">
        <v>31</v>
      </c>
      <c r="F20" s="8"/>
      <c r="G20" s="8"/>
      <c r="H20" s="12"/>
      <c r="I20" s="8"/>
      <c r="J20" s="12"/>
      <c r="K20" s="8"/>
      <c r="L20" s="8"/>
      <c r="M20" s="12"/>
    </row>
    <row r="21" spans="1:13" ht="15">
      <c r="A21" s="148"/>
      <c r="B21" s="15"/>
      <c r="C21" s="14"/>
      <c r="D21" s="14"/>
      <c r="E21" s="15"/>
      <c r="F21" s="14"/>
      <c r="G21" s="14"/>
      <c r="H21" s="15"/>
      <c r="I21" s="14"/>
      <c r="J21" s="15"/>
      <c r="K21" s="14"/>
      <c r="L21" s="14"/>
      <c r="M21" s="15"/>
    </row>
    <row r="22" spans="1:13" ht="15">
      <c r="A22" s="148">
        <v>6</v>
      </c>
      <c r="B22" s="5" t="s">
        <v>17</v>
      </c>
      <c r="C22" s="5" t="s">
        <v>19</v>
      </c>
      <c r="D22" s="5" t="s">
        <v>16</v>
      </c>
      <c r="E22" s="5" t="s">
        <v>17</v>
      </c>
      <c r="F22" s="5" t="s">
        <v>13</v>
      </c>
      <c r="G22" s="4" t="s">
        <v>14</v>
      </c>
      <c r="H22" s="5" t="s">
        <v>17</v>
      </c>
      <c r="I22" s="5" t="s">
        <v>19</v>
      </c>
      <c r="J22" s="4" t="s">
        <v>15</v>
      </c>
      <c r="K22" s="5" t="s">
        <v>18</v>
      </c>
      <c r="L22" s="5" t="s">
        <v>16</v>
      </c>
      <c r="M22" s="4" t="s">
        <v>15</v>
      </c>
    </row>
    <row r="23" spans="1:13" ht="15">
      <c r="A23" s="148"/>
      <c r="B23" s="8"/>
      <c r="C23" s="8"/>
      <c r="D23" s="8"/>
      <c r="E23" s="8"/>
      <c r="F23" s="8"/>
      <c r="G23" s="10" t="s">
        <v>32</v>
      </c>
      <c r="H23" s="8"/>
      <c r="I23" s="129"/>
      <c r="J23" s="12"/>
      <c r="K23" s="131"/>
      <c r="L23" s="8"/>
      <c r="M23" s="7" t="s">
        <v>140</v>
      </c>
    </row>
    <row r="24" spans="1:13" ht="15">
      <c r="A24" s="148"/>
      <c r="B24" s="8"/>
      <c r="C24" s="8"/>
      <c r="D24" s="8"/>
      <c r="E24" s="8"/>
      <c r="F24" s="8"/>
      <c r="G24" s="12"/>
      <c r="H24" s="8"/>
      <c r="I24" s="8"/>
      <c r="J24" s="12"/>
      <c r="K24" s="8"/>
      <c r="L24" s="8"/>
      <c r="M24" s="12"/>
    </row>
    <row r="25" spans="1:13" ht="15">
      <c r="A25" s="148"/>
      <c r="B25" s="8"/>
      <c r="C25" s="14"/>
      <c r="D25" s="14"/>
      <c r="E25" s="14"/>
      <c r="F25" s="14"/>
      <c r="G25" s="15"/>
      <c r="H25" s="14"/>
      <c r="I25" s="14"/>
      <c r="J25" s="15"/>
      <c r="K25" s="14"/>
      <c r="L25" s="14"/>
      <c r="M25" s="15"/>
    </row>
    <row r="26" spans="1:13" ht="15">
      <c r="A26" s="148">
        <v>7</v>
      </c>
      <c r="B26" s="5" t="s">
        <v>18</v>
      </c>
      <c r="C26" s="5" t="s">
        <v>16</v>
      </c>
      <c r="D26" s="4" t="s">
        <v>14</v>
      </c>
      <c r="E26" s="5" t="s">
        <v>18</v>
      </c>
      <c r="F26" s="5" t="s">
        <v>19</v>
      </c>
      <c r="G26" s="4" t="s">
        <v>15</v>
      </c>
      <c r="H26" s="5" t="s">
        <v>18</v>
      </c>
      <c r="I26" s="5" t="s">
        <v>16</v>
      </c>
      <c r="J26" s="5" t="s">
        <v>17</v>
      </c>
      <c r="K26" s="5" t="s">
        <v>13</v>
      </c>
      <c r="L26" s="4" t="s">
        <v>14</v>
      </c>
      <c r="M26" s="5" t="s">
        <v>17</v>
      </c>
    </row>
    <row r="27" spans="1:13" ht="15">
      <c r="A27" s="148"/>
      <c r="B27" s="8"/>
      <c r="C27" s="8"/>
      <c r="D27" s="20" t="s">
        <v>122</v>
      </c>
      <c r="E27" s="8"/>
      <c r="F27" s="8"/>
      <c r="G27" s="10" t="s">
        <v>32</v>
      </c>
      <c r="H27" s="8"/>
      <c r="I27" s="10" t="s">
        <v>33</v>
      </c>
      <c r="J27" s="8"/>
      <c r="K27" s="8"/>
      <c r="L27" s="18" t="s">
        <v>143</v>
      </c>
      <c r="M27" s="8"/>
    </row>
    <row r="28" spans="1:13" ht="15">
      <c r="A28" s="148"/>
      <c r="B28" s="8"/>
      <c r="C28" s="8"/>
      <c r="D28" s="12"/>
      <c r="E28" s="8"/>
      <c r="F28" s="8"/>
      <c r="G28" s="12"/>
      <c r="H28" s="8"/>
      <c r="I28" s="8"/>
      <c r="J28" s="8"/>
      <c r="K28" s="8"/>
      <c r="L28" s="12"/>
      <c r="M28" s="8"/>
    </row>
    <row r="29" spans="1:13" ht="15">
      <c r="A29" s="148"/>
      <c r="B29" s="14"/>
      <c r="C29" s="14"/>
      <c r="D29" s="15"/>
      <c r="E29" s="14"/>
      <c r="F29" s="14"/>
      <c r="G29" s="15"/>
      <c r="H29" s="14"/>
      <c r="I29" s="14"/>
      <c r="J29" s="14"/>
      <c r="K29" s="14"/>
      <c r="L29" s="15"/>
      <c r="M29" s="14"/>
    </row>
    <row r="30" spans="1:13" ht="15">
      <c r="A30" s="148">
        <v>8</v>
      </c>
      <c r="B30" s="5" t="s">
        <v>13</v>
      </c>
      <c r="C30" s="4" t="s">
        <v>14</v>
      </c>
      <c r="D30" s="4" t="s">
        <v>15</v>
      </c>
      <c r="E30" s="5" t="s">
        <v>13</v>
      </c>
      <c r="F30" s="5" t="s">
        <v>16</v>
      </c>
      <c r="G30" s="5" t="s">
        <v>17</v>
      </c>
      <c r="H30" s="5" t="s">
        <v>13</v>
      </c>
      <c r="I30" s="4" t="s">
        <v>14</v>
      </c>
      <c r="J30" s="5" t="s">
        <v>18</v>
      </c>
      <c r="K30" s="5" t="s">
        <v>19</v>
      </c>
      <c r="L30" s="4" t="s">
        <v>15</v>
      </c>
      <c r="M30" s="5" t="s">
        <v>18</v>
      </c>
    </row>
    <row r="31" spans="1:13" ht="15">
      <c r="A31" s="148"/>
      <c r="B31" s="8"/>
      <c r="C31" s="9" t="s">
        <v>34</v>
      </c>
      <c r="D31" s="21" t="s">
        <v>125</v>
      </c>
      <c r="E31" s="8"/>
      <c r="F31" s="8"/>
      <c r="G31" s="10" t="s">
        <v>32</v>
      </c>
      <c r="H31" s="10" t="s">
        <v>35</v>
      </c>
      <c r="I31" s="10" t="s">
        <v>33</v>
      </c>
      <c r="J31" s="8"/>
      <c r="K31" s="8"/>
      <c r="L31" s="29" t="s">
        <v>66</v>
      </c>
      <c r="M31" s="8"/>
    </row>
    <row r="32" spans="1:13" ht="15">
      <c r="A32" s="148"/>
      <c r="B32" s="8"/>
      <c r="C32" s="12"/>
      <c r="D32" s="12"/>
      <c r="E32" s="8"/>
      <c r="F32" s="8"/>
      <c r="G32" s="8"/>
      <c r="H32" s="8"/>
      <c r="I32" s="12"/>
      <c r="J32" s="8"/>
      <c r="K32" s="8"/>
      <c r="L32" s="12"/>
      <c r="M32" s="8"/>
    </row>
    <row r="33" spans="1:13" ht="15">
      <c r="A33" s="148"/>
      <c r="B33" s="14"/>
      <c r="C33" s="15"/>
      <c r="D33" s="15"/>
      <c r="E33" s="14"/>
      <c r="F33" s="14"/>
      <c r="G33" s="14"/>
      <c r="H33" s="14"/>
      <c r="I33" s="15"/>
      <c r="J33" s="14"/>
      <c r="K33" s="14"/>
      <c r="L33" s="15"/>
      <c r="M33" s="14"/>
    </row>
    <row r="34" spans="1:13" ht="15">
      <c r="A34" s="148">
        <v>9</v>
      </c>
      <c r="B34" s="5" t="s">
        <v>19</v>
      </c>
      <c r="C34" s="4" t="s">
        <v>15</v>
      </c>
      <c r="D34" s="5" t="s">
        <v>17</v>
      </c>
      <c r="E34" s="5" t="s">
        <v>19</v>
      </c>
      <c r="F34" s="4" t="s">
        <v>14</v>
      </c>
      <c r="G34" s="5" t="s">
        <v>18</v>
      </c>
      <c r="H34" s="5" t="s">
        <v>19</v>
      </c>
      <c r="I34" s="4" t="s">
        <v>15</v>
      </c>
      <c r="J34" s="5" t="s">
        <v>13</v>
      </c>
      <c r="K34" s="5" t="s">
        <v>16</v>
      </c>
      <c r="L34" s="5" t="s">
        <v>17</v>
      </c>
      <c r="M34" s="5" t="s">
        <v>13</v>
      </c>
    </row>
    <row r="35" spans="1:13" ht="15">
      <c r="A35" s="148"/>
      <c r="B35" s="8"/>
      <c r="C35" s="12"/>
      <c r="D35" s="8"/>
      <c r="E35" s="8"/>
      <c r="F35" s="22" t="s">
        <v>36</v>
      </c>
      <c r="G35" s="10" t="s">
        <v>32</v>
      </c>
      <c r="H35" s="10" t="s">
        <v>35</v>
      </c>
      <c r="I35" s="10" t="s">
        <v>33</v>
      </c>
      <c r="J35" s="8"/>
      <c r="K35" s="8"/>
      <c r="L35" s="8"/>
      <c r="M35" s="8"/>
    </row>
    <row r="36" spans="1:13" ht="15">
      <c r="A36" s="148"/>
      <c r="B36" s="8"/>
      <c r="C36" s="12"/>
      <c r="D36" s="8"/>
      <c r="E36" s="8"/>
      <c r="G36" s="8"/>
      <c r="H36" s="8"/>
      <c r="I36" s="12"/>
      <c r="J36" s="8"/>
      <c r="K36" s="8"/>
      <c r="L36" s="8"/>
      <c r="M36" s="8"/>
    </row>
    <row r="37" spans="1:13" ht="15">
      <c r="A37" s="148"/>
      <c r="B37" s="14"/>
      <c r="C37" s="15"/>
      <c r="D37" s="14"/>
      <c r="E37" s="14"/>
      <c r="F37" s="15"/>
      <c r="G37" s="14"/>
      <c r="H37" s="14"/>
      <c r="I37" s="15"/>
      <c r="J37" s="14"/>
      <c r="K37" s="14"/>
      <c r="L37" s="14"/>
      <c r="M37" s="14"/>
    </row>
    <row r="38" spans="1:13" ht="15">
      <c r="A38" s="148">
        <v>10</v>
      </c>
      <c r="B38" s="5" t="s">
        <v>16</v>
      </c>
      <c r="C38" s="5" t="s">
        <v>17</v>
      </c>
      <c r="D38" s="5" t="s">
        <v>18</v>
      </c>
      <c r="E38" s="4" t="s">
        <v>16</v>
      </c>
      <c r="F38" s="4" t="s">
        <v>15</v>
      </c>
      <c r="G38" s="5" t="s">
        <v>13</v>
      </c>
      <c r="H38" s="5" t="s">
        <v>16</v>
      </c>
      <c r="I38" s="5" t="s">
        <v>17</v>
      </c>
      <c r="J38" s="5" t="s">
        <v>19</v>
      </c>
      <c r="K38" s="4" t="s">
        <v>14</v>
      </c>
      <c r="L38" s="5" t="s">
        <v>18</v>
      </c>
      <c r="M38" s="5" t="s">
        <v>19</v>
      </c>
    </row>
    <row r="39" spans="1:13" ht="15">
      <c r="A39" s="148"/>
      <c r="B39" s="8"/>
      <c r="C39" s="8"/>
      <c r="D39" s="8"/>
      <c r="E39" s="6" t="s">
        <v>37</v>
      </c>
      <c r="F39" s="22" t="s">
        <v>36</v>
      </c>
      <c r="G39" s="10" t="s">
        <v>32</v>
      </c>
      <c r="H39" s="10" t="s">
        <v>35</v>
      </c>
      <c r="I39" s="8"/>
      <c r="J39" s="8"/>
      <c r="K39" s="9" t="s">
        <v>142</v>
      </c>
      <c r="L39" s="8"/>
      <c r="M39" s="8"/>
    </row>
    <row r="40" spans="1:13" ht="15">
      <c r="A40" s="148"/>
      <c r="B40" s="8"/>
      <c r="C40" s="8"/>
      <c r="D40" s="8"/>
      <c r="E40" s="12"/>
      <c r="F40" s="12"/>
      <c r="G40" s="8"/>
      <c r="H40" s="8"/>
      <c r="I40" s="8"/>
      <c r="J40" s="8"/>
      <c r="K40" s="12"/>
      <c r="L40" s="8"/>
      <c r="M40" s="8"/>
    </row>
    <row r="41" spans="1:13" ht="15">
      <c r="A41" s="148"/>
      <c r="B41" s="14"/>
      <c r="C41" s="14"/>
      <c r="D41" s="14"/>
      <c r="E41" s="15"/>
      <c r="F41" s="15"/>
      <c r="G41" s="14"/>
      <c r="H41" s="14"/>
      <c r="I41" s="14"/>
      <c r="J41" s="14"/>
      <c r="K41" s="15"/>
      <c r="L41" s="14"/>
      <c r="M41" s="14"/>
    </row>
    <row r="42" spans="1:13" ht="15">
      <c r="A42" s="148">
        <v>11</v>
      </c>
      <c r="B42" s="4" t="s">
        <v>14</v>
      </c>
      <c r="C42" s="5" t="s">
        <v>18</v>
      </c>
      <c r="D42" s="5" t="s">
        <v>13</v>
      </c>
      <c r="E42" s="4" t="s">
        <v>14</v>
      </c>
      <c r="F42" s="5" t="s">
        <v>17</v>
      </c>
      <c r="G42" s="5" t="s">
        <v>19</v>
      </c>
      <c r="H42" s="4" t="s">
        <v>14</v>
      </c>
      <c r="I42" s="5" t="s">
        <v>18</v>
      </c>
      <c r="J42" s="5" t="s">
        <v>16</v>
      </c>
      <c r="K42" s="4" t="s">
        <v>15</v>
      </c>
      <c r="L42" s="5" t="s">
        <v>13</v>
      </c>
      <c r="M42" s="5" t="s">
        <v>16</v>
      </c>
    </row>
    <row r="43" spans="1:13" ht="15">
      <c r="A43" s="148"/>
      <c r="B43" s="23" t="s">
        <v>38</v>
      </c>
      <c r="D43" s="8"/>
      <c r="E43" s="12"/>
      <c r="F43" s="8"/>
      <c r="G43" s="10" t="s">
        <v>32</v>
      </c>
      <c r="H43" s="10" t="s">
        <v>35</v>
      </c>
      <c r="I43" s="8"/>
      <c r="J43" s="8"/>
      <c r="K43" s="30" t="s">
        <v>72</v>
      </c>
      <c r="L43" s="8"/>
      <c r="M43" s="8"/>
    </row>
    <row r="44" spans="1:13" ht="15">
      <c r="A44" s="148"/>
      <c r="B44" s="125"/>
      <c r="C44" s="8"/>
      <c r="D44" s="8"/>
      <c r="E44" s="12"/>
      <c r="F44" s="8"/>
      <c r="G44" s="8"/>
      <c r="H44" s="12"/>
      <c r="I44" s="8"/>
      <c r="J44" s="8"/>
      <c r="K44" s="12"/>
      <c r="L44" s="8"/>
      <c r="M44" s="8"/>
    </row>
    <row r="45" spans="1:13" ht="15">
      <c r="A45" s="148"/>
      <c r="B45" s="15"/>
      <c r="C45" s="14"/>
      <c r="D45" s="14"/>
      <c r="E45" s="15"/>
      <c r="F45" s="14"/>
      <c r="G45" s="14"/>
      <c r="H45" s="15"/>
      <c r="I45" s="14"/>
      <c r="J45" s="14"/>
      <c r="K45" s="15"/>
      <c r="L45" s="14"/>
      <c r="M45" s="14"/>
    </row>
    <row r="46" spans="1:13" ht="15">
      <c r="A46" s="148">
        <v>12</v>
      </c>
      <c r="B46" s="4" t="s">
        <v>15</v>
      </c>
      <c r="C46" s="5" t="s">
        <v>13</v>
      </c>
      <c r="D46" s="5" t="s">
        <v>19</v>
      </c>
      <c r="E46" s="4" t="s">
        <v>15</v>
      </c>
      <c r="F46" s="5" t="s">
        <v>18</v>
      </c>
      <c r="G46" s="5" t="s">
        <v>16</v>
      </c>
      <c r="H46" s="4" t="s">
        <v>15</v>
      </c>
      <c r="I46" s="5" t="s">
        <v>13</v>
      </c>
      <c r="J46" s="4" t="s">
        <v>14</v>
      </c>
      <c r="K46" s="5" t="s">
        <v>17</v>
      </c>
      <c r="L46" s="5" t="s">
        <v>19</v>
      </c>
      <c r="M46" s="5" t="s">
        <v>14</v>
      </c>
    </row>
    <row r="47" spans="1:13" ht="15">
      <c r="A47" s="148"/>
      <c r="B47" s="19" t="s">
        <v>39</v>
      </c>
      <c r="C47" s="8"/>
      <c r="D47" s="8"/>
      <c r="E47" s="12"/>
      <c r="F47" s="8"/>
      <c r="G47" s="10" t="s">
        <v>32</v>
      </c>
      <c r="H47" s="12"/>
      <c r="I47" s="8"/>
      <c r="J47" s="20" t="s">
        <v>150</v>
      </c>
      <c r="K47" s="8"/>
      <c r="L47" s="8"/>
      <c r="M47" s="8"/>
    </row>
    <row r="48" spans="1:13" ht="15">
      <c r="A48" s="148"/>
      <c r="B48" s="12"/>
      <c r="C48" s="8"/>
      <c r="D48" s="8"/>
      <c r="E48" s="12"/>
      <c r="F48" s="8"/>
      <c r="G48" s="8"/>
      <c r="H48" s="12"/>
      <c r="I48" s="8"/>
      <c r="J48" s="12"/>
      <c r="K48" s="8"/>
      <c r="L48" s="8"/>
      <c r="M48" s="8"/>
    </row>
    <row r="49" spans="1:13" ht="15">
      <c r="A49" s="148"/>
      <c r="B49" s="15"/>
      <c r="C49" s="14"/>
      <c r="D49" s="14"/>
      <c r="E49" s="15"/>
      <c r="F49" s="14"/>
      <c r="G49" s="14"/>
      <c r="H49" s="15"/>
      <c r="I49" s="14"/>
      <c r="J49" s="15"/>
      <c r="K49" s="14"/>
      <c r="L49" s="14"/>
      <c r="M49" s="14"/>
    </row>
    <row r="50" spans="1:13" ht="15">
      <c r="A50" s="148">
        <v>13</v>
      </c>
      <c r="B50" s="5" t="s">
        <v>17</v>
      </c>
      <c r="C50" s="5" t="s">
        <v>19</v>
      </c>
      <c r="D50" s="5" t="s">
        <v>16</v>
      </c>
      <c r="E50" s="4" t="s">
        <v>17</v>
      </c>
      <c r="F50" s="5" t="s">
        <v>13</v>
      </c>
      <c r="G50" s="4" t="s">
        <v>14</v>
      </c>
      <c r="H50" s="5" t="s">
        <v>17</v>
      </c>
      <c r="I50" s="5" t="s">
        <v>19</v>
      </c>
      <c r="J50" s="4" t="s">
        <v>15</v>
      </c>
      <c r="K50" s="5" t="s">
        <v>18</v>
      </c>
      <c r="L50" s="5" t="s">
        <v>16</v>
      </c>
      <c r="M50" s="4" t="s">
        <v>15</v>
      </c>
    </row>
    <row r="51" spans="1:13" ht="15">
      <c r="A51" s="148"/>
      <c r="B51" s="8"/>
      <c r="C51" s="8"/>
      <c r="D51" s="126" t="s">
        <v>40</v>
      </c>
      <c r="E51" s="6" t="s">
        <v>41</v>
      </c>
      <c r="F51" s="8"/>
      <c r="G51" s="10" t="s">
        <v>32</v>
      </c>
      <c r="H51" s="8"/>
      <c r="I51" s="8"/>
      <c r="J51" s="21" t="s">
        <v>157</v>
      </c>
      <c r="K51" s="8"/>
      <c r="L51" s="8"/>
      <c r="M51" s="12"/>
    </row>
    <row r="52" spans="1:13" ht="15">
      <c r="A52" s="148"/>
      <c r="B52" s="8"/>
      <c r="C52" s="8"/>
      <c r="D52" s="8"/>
      <c r="E52" s="12"/>
      <c r="F52" s="8"/>
      <c r="G52" s="18" t="s">
        <v>43</v>
      </c>
      <c r="H52" s="8"/>
      <c r="I52" s="8"/>
      <c r="J52" s="12"/>
      <c r="K52" s="8"/>
      <c r="L52" s="8"/>
      <c r="M52" s="12"/>
    </row>
    <row r="53" spans="1:13" ht="15">
      <c r="A53" s="148"/>
      <c r="B53" s="14"/>
      <c r="C53" s="14"/>
      <c r="D53" s="14"/>
      <c r="E53" s="15"/>
      <c r="F53" s="14"/>
      <c r="G53" s="15"/>
      <c r="H53" s="14"/>
      <c r="I53" s="14"/>
      <c r="J53" s="15"/>
      <c r="K53" s="14"/>
      <c r="L53" s="14"/>
      <c r="M53" s="15"/>
    </row>
    <row r="54" spans="1:13" ht="15">
      <c r="A54" s="148">
        <v>14</v>
      </c>
      <c r="B54" s="5" t="s">
        <v>18</v>
      </c>
      <c r="C54" s="5" t="s">
        <v>16</v>
      </c>
      <c r="D54" s="4" t="s">
        <v>14</v>
      </c>
      <c r="E54" s="5" t="s">
        <v>18</v>
      </c>
      <c r="F54" s="5" t="s">
        <v>19</v>
      </c>
      <c r="G54" s="4" t="s">
        <v>15</v>
      </c>
      <c r="H54" s="5" t="s">
        <v>18</v>
      </c>
      <c r="I54" s="5" t="s">
        <v>16</v>
      </c>
      <c r="J54" s="5" t="s">
        <v>17</v>
      </c>
      <c r="K54" s="5" t="s">
        <v>13</v>
      </c>
      <c r="L54" s="4" t="s">
        <v>14</v>
      </c>
      <c r="M54" s="5" t="s">
        <v>17</v>
      </c>
    </row>
    <row r="55" spans="1:13" ht="15">
      <c r="A55" s="148"/>
      <c r="B55" s="8"/>
      <c r="C55" s="8"/>
      <c r="D55" s="126" t="s">
        <v>40</v>
      </c>
      <c r="E55" s="8"/>
      <c r="F55" s="8"/>
      <c r="G55" s="17" t="s">
        <v>44</v>
      </c>
      <c r="H55" s="8"/>
      <c r="I55" s="8"/>
      <c r="J55" s="8"/>
      <c r="K55" s="8"/>
      <c r="L55" s="16" t="s">
        <v>174</v>
      </c>
      <c r="M55" s="8"/>
    </row>
    <row r="56" spans="1:13" ht="15">
      <c r="A56" s="148"/>
      <c r="B56" s="8"/>
      <c r="C56" s="8"/>
      <c r="D56" s="12"/>
      <c r="E56" s="8"/>
      <c r="F56" s="8"/>
      <c r="G56" s="12"/>
      <c r="H56" s="8"/>
      <c r="I56" s="8"/>
      <c r="J56" s="8"/>
      <c r="K56" s="8"/>
      <c r="L56" s="17" t="s">
        <v>180</v>
      </c>
      <c r="M56" s="8"/>
    </row>
    <row r="57" spans="1:13" ht="15">
      <c r="A57" s="148"/>
      <c r="B57" s="14"/>
      <c r="C57" s="14"/>
      <c r="D57" s="15"/>
      <c r="E57" s="14"/>
      <c r="F57" s="14"/>
      <c r="G57" s="15"/>
      <c r="H57" s="14"/>
      <c r="I57" s="14"/>
      <c r="J57" s="14"/>
      <c r="K57" s="14"/>
      <c r="L57" s="15"/>
      <c r="M57" s="14"/>
    </row>
    <row r="58" spans="1:13" ht="15">
      <c r="A58" s="148">
        <v>15</v>
      </c>
      <c r="B58" s="5" t="s">
        <v>13</v>
      </c>
      <c r="C58" s="4" t="s">
        <v>14</v>
      </c>
      <c r="D58" s="4" t="s">
        <v>15</v>
      </c>
      <c r="E58" s="5" t="s">
        <v>13</v>
      </c>
      <c r="F58" s="5" t="s">
        <v>16</v>
      </c>
      <c r="G58" s="5" t="s">
        <v>17</v>
      </c>
      <c r="H58" s="5" t="s">
        <v>13</v>
      </c>
      <c r="I58" s="4" t="s">
        <v>14</v>
      </c>
      <c r="J58" s="5" t="s">
        <v>18</v>
      </c>
      <c r="K58" s="5" t="s">
        <v>19</v>
      </c>
      <c r="L58" s="4" t="s">
        <v>15</v>
      </c>
      <c r="M58" s="5" t="s">
        <v>18</v>
      </c>
    </row>
    <row r="59" spans="1:13" ht="15">
      <c r="A59" s="148"/>
      <c r="B59" s="8"/>
      <c r="C59" s="22" t="s">
        <v>46</v>
      </c>
      <c r="D59" s="126" t="s">
        <v>40</v>
      </c>
      <c r="E59" s="8"/>
      <c r="F59" s="8"/>
      <c r="G59" s="8"/>
      <c r="H59" s="8"/>
      <c r="I59" s="12"/>
      <c r="J59" s="8"/>
      <c r="K59" s="8"/>
      <c r="L59" s="24" t="s">
        <v>45</v>
      </c>
      <c r="M59" s="8"/>
    </row>
    <row r="60" spans="1:13" ht="15">
      <c r="A60" s="148"/>
      <c r="B60" s="8"/>
      <c r="C60" s="23"/>
      <c r="D60" s="12"/>
      <c r="E60" s="8"/>
      <c r="F60" s="8"/>
      <c r="G60" s="8"/>
      <c r="H60" s="8"/>
      <c r="I60" s="12"/>
      <c r="J60" s="8"/>
      <c r="K60" s="8"/>
      <c r="L60" s="12"/>
      <c r="M60" s="8"/>
    </row>
    <row r="61" spans="1:13" ht="15">
      <c r="A61" s="148"/>
      <c r="B61" s="14"/>
      <c r="C61" s="15"/>
      <c r="D61" s="15"/>
      <c r="E61" s="14"/>
      <c r="F61" s="14"/>
      <c r="G61" s="14"/>
      <c r="H61" s="14"/>
      <c r="I61" s="15"/>
      <c r="J61" s="14"/>
      <c r="K61" s="14"/>
      <c r="L61" s="15"/>
      <c r="M61" s="14"/>
    </row>
    <row r="62" spans="1:13" ht="15">
      <c r="A62" s="148">
        <v>16</v>
      </c>
      <c r="B62" s="5" t="s">
        <v>19</v>
      </c>
      <c r="C62" s="4" t="s">
        <v>15</v>
      </c>
      <c r="D62" s="5" t="s">
        <v>17</v>
      </c>
      <c r="E62" s="5" t="s">
        <v>19</v>
      </c>
      <c r="F62" s="4" t="s">
        <v>14</v>
      </c>
      <c r="G62" s="5" t="s">
        <v>18</v>
      </c>
      <c r="H62" s="5" t="s">
        <v>19</v>
      </c>
      <c r="I62" s="4" t="s">
        <v>15</v>
      </c>
      <c r="J62" s="5" t="s">
        <v>13</v>
      </c>
      <c r="K62" s="5" t="s">
        <v>16</v>
      </c>
      <c r="L62" s="5" t="s">
        <v>17</v>
      </c>
      <c r="M62" s="5" t="s">
        <v>13</v>
      </c>
    </row>
    <row r="63" spans="1:13" ht="15">
      <c r="A63" s="148"/>
      <c r="B63" s="10" t="s">
        <v>47</v>
      </c>
      <c r="C63" s="22" t="s">
        <v>46</v>
      </c>
      <c r="D63" s="8"/>
      <c r="E63" s="8"/>
      <c r="F63" s="16" t="s">
        <v>48</v>
      </c>
      <c r="G63" s="8"/>
      <c r="H63" s="8"/>
      <c r="I63" s="12"/>
      <c r="J63" s="8"/>
      <c r="K63" s="8"/>
      <c r="L63" s="8"/>
      <c r="M63" s="8"/>
    </row>
    <row r="64" spans="1:13" ht="15">
      <c r="A64" s="148"/>
      <c r="B64" s="8"/>
      <c r="C64" s="12"/>
      <c r="D64" s="8"/>
      <c r="E64" s="8"/>
      <c r="F64" s="17" t="s">
        <v>49</v>
      </c>
      <c r="G64" s="8"/>
      <c r="H64" s="8"/>
      <c r="I64" s="12"/>
      <c r="J64" s="8"/>
      <c r="K64" s="8"/>
      <c r="L64" s="8"/>
      <c r="M64" s="8"/>
    </row>
    <row r="65" spans="1:13" ht="15">
      <c r="A65" s="148"/>
      <c r="B65" s="14"/>
      <c r="C65" s="15"/>
      <c r="D65" s="14"/>
      <c r="E65" s="14"/>
      <c r="F65" s="15"/>
      <c r="G65" s="14"/>
      <c r="H65" s="14"/>
      <c r="I65" s="15"/>
      <c r="J65" s="14"/>
      <c r="K65" s="14"/>
      <c r="L65" s="14"/>
      <c r="M65" s="14"/>
    </row>
    <row r="66" spans="1:13" ht="15">
      <c r="A66" s="148">
        <v>17</v>
      </c>
      <c r="B66" s="5" t="s">
        <v>16</v>
      </c>
      <c r="C66" s="5" t="s">
        <v>17</v>
      </c>
      <c r="D66" s="5" t="s">
        <v>18</v>
      </c>
      <c r="E66" s="5" t="s">
        <v>16</v>
      </c>
      <c r="F66" s="4" t="s">
        <v>15</v>
      </c>
      <c r="G66" s="5" t="s">
        <v>13</v>
      </c>
      <c r="H66" s="5" t="s">
        <v>16</v>
      </c>
      <c r="I66" s="5" t="s">
        <v>17</v>
      </c>
      <c r="J66" s="5" t="s">
        <v>19</v>
      </c>
      <c r="K66" s="4" t="s">
        <v>14</v>
      </c>
      <c r="L66" s="5" t="s">
        <v>18</v>
      </c>
      <c r="M66" s="5" t="s">
        <v>19</v>
      </c>
    </row>
    <row r="67" spans="1:13" ht="15">
      <c r="A67" s="148"/>
      <c r="B67" s="10" t="s">
        <v>47</v>
      </c>
      <c r="C67" s="8"/>
      <c r="D67" s="8"/>
      <c r="E67" s="8"/>
      <c r="F67" s="19" t="s">
        <v>132</v>
      </c>
      <c r="G67" s="8"/>
      <c r="H67" s="8"/>
      <c r="I67" s="8"/>
      <c r="J67" s="8"/>
      <c r="K67" s="22" t="s">
        <v>135</v>
      </c>
      <c r="L67" s="8"/>
      <c r="M67" s="8"/>
    </row>
    <row r="68" spans="1:13" ht="15">
      <c r="A68" s="148"/>
      <c r="B68" s="8"/>
      <c r="C68" s="8"/>
      <c r="D68" s="8"/>
      <c r="E68" s="8"/>
      <c r="F68" s="12"/>
      <c r="G68" s="8"/>
      <c r="H68" s="8"/>
      <c r="I68" s="8"/>
      <c r="J68" s="129"/>
      <c r="K68" s="22" t="s">
        <v>137</v>
      </c>
      <c r="L68" s="131"/>
      <c r="M68" s="8"/>
    </row>
    <row r="69" spans="1:13" ht="15">
      <c r="A69" s="148"/>
      <c r="B69" s="14"/>
      <c r="C69" s="14"/>
      <c r="D69" s="14"/>
      <c r="E69" s="14"/>
      <c r="F69" s="15"/>
      <c r="G69" s="14"/>
      <c r="H69" s="14"/>
      <c r="I69" s="14"/>
      <c r="J69" s="130"/>
      <c r="K69" s="133"/>
      <c r="L69" s="132"/>
      <c r="M69" s="14"/>
    </row>
    <row r="70" spans="1:13" ht="15">
      <c r="A70" s="148">
        <v>18</v>
      </c>
      <c r="B70" s="4" t="s">
        <v>14</v>
      </c>
      <c r="C70" s="5" t="s">
        <v>18</v>
      </c>
      <c r="D70" s="5" t="s">
        <v>13</v>
      </c>
      <c r="E70" s="4" t="s">
        <v>14</v>
      </c>
      <c r="F70" s="5" t="s">
        <v>17</v>
      </c>
      <c r="G70" s="5" t="s">
        <v>19</v>
      </c>
      <c r="H70" s="4" t="s">
        <v>14</v>
      </c>
      <c r="I70" s="5" t="s">
        <v>18</v>
      </c>
      <c r="J70" s="5" t="s">
        <v>16</v>
      </c>
      <c r="K70" s="4" t="s">
        <v>15</v>
      </c>
      <c r="L70" s="5" t="s">
        <v>13</v>
      </c>
      <c r="M70" s="5" t="s">
        <v>16</v>
      </c>
    </row>
    <row r="71" spans="1:13" ht="15">
      <c r="A71" s="148"/>
      <c r="B71" s="10" t="s">
        <v>47</v>
      </c>
      <c r="C71" s="8"/>
      <c r="D71" s="8"/>
      <c r="E71" s="9" t="s">
        <v>50</v>
      </c>
      <c r="F71" s="8"/>
      <c r="G71" s="8"/>
      <c r="H71" s="20" t="s">
        <v>123</v>
      </c>
      <c r="I71" s="8"/>
      <c r="J71" s="8"/>
      <c r="K71" s="22" t="s">
        <v>135</v>
      </c>
      <c r="L71" s="8"/>
      <c r="M71" s="8"/>
    </row>
    <row r="72" spans="1:13" ht="15">
      <c r="A72" s="148"/>
      <c r="B72" s="12"/>
      <c r="C72" s="8"/>
      <c r="D72" s="8"/>
      <c r="E72" s="12"/>
      <c r="F72" s="8"/>
      <c r="G72" s="8"/>
      <c r="H72" s="12"/>
      <c r="I72" s="8"/>
      <c r="J72" s="129"/>
      <c r="K72" s="22" t="s">
        <v>136</v>
      </c>
      <c r="L72" s="131"/>
      <c r="M72" s="8"/>
    </row>
    <row r="73" spans="1:13" ht="15">
      <c r="A73" s="148"/>
      <c r="B73" s="15"/>
      <c r="C73" s="14"/>
      <c r="D73" s="14"/>
      <c r="E73" s="15"/>
      <c r="F73" s="14"/>
      <c r="G73" s="14"/>
      <c r="H73" s="15"/>
      <c r="I73" s="14"/>
      <c r="J73" s="130"/>
      <c r="K73" s="133"/>
      <c r="L73" s="132"/>
      <c r="M73" s="14"/>
    </row>
    <row r="74" spans="1:13" ht="15">
      <c r="A74" s="148">
        <v>19</v>
      </c>
      <c r="B74" s="4" t="s">
        <v>15</v>
      </c>
      <c r="C74" s="5" t="s">
        <v>13</v>
      </c>
      <c r="D74" s="5" t="s">
        <v>19</v>
      </c>
      <c r="E74" s="4" t="s">
        <v>15</v>
      </c>
      <c r="F74" s="5" t="s">
        <v>18</v>
      </c>
      <c r="G74" s="5" t="s">
        <v>16</v>
      </c>
      <c r="H74" s="4" t="s">
        <v>15</v>
      </c>
      <c r="I74" s="5" t="s">
        <v>13</v>
      </c>
      <c r="J74" s="4" t="s">
        <v>14</v>
      </c>
      <c r="K74" s="5" t="s">
        <v>17</v>
      </c>
      <c r="L74" s="5" t="s">
        <v>19</v>
      </c>
      <c r="M74" s="4" t="s">
        <v>14</v>
      </c>
    </row>
    <row r="75" spans="1:13" ht="15">
      <c r="A75" s="148"/>
      <c r="B75" s="10" t="s">
        <v>47</v>
      </c>
      <c r="C75" s="8"/>
      <c r="D75" s="8"/>
      <c r="E75" s="25" t="s">
        <v>51</v>
      </c>
      <c r="F75" s="8"/>
      <c r="G75" s="8"/>
      <c r="H75" s="21" t="s">
        <v>126</v>
      </c>
      <c r="I75" s="8"/>
      <c r="K75" s="8"/>
      <c r="L75" s="8"/>
      <c r="M75" s="12"/>
    </row>
    <row r="76" spans="1:13" ht="15">
      <c r="A76" s="148"/>
      <c r="B76" s="12"/>
      <c r="C76" s="8"/>
      <c r="D76" s="8"/>
      <c r="E76" s="12"/>
      <c r="F76" s="8"/>
      <c r="G76" s="8"/>
      <c r="H76" s="12"/>
      <c r="I76" s="8"/>
      <c r="K76" s="8"/>
      <c r="L76" s="8"/>
      <c r="M76" s="12"/>
    </row>
    <row r="77" spans="1:13" ht="15">
      <c r="A77" s="148"/>
      <c r="B77" s="15"/>
      <c r="C77" s="14"/>
      <c r="D77" s="14"/>
      <c r="E77" s="15"/>
      <c r="F77" s="14"/>
      <c r="G77" s="14"/>
      <c r="H77" s="15"/>
      <c r="I77" s="14"/>
      <c r="J77" s="15"/>
      <c r="K77" s="14"/>
      <c r="L77" s="14"/>
      <c r="M77" s="15"/>
    </row>
    <row r="78" spans="1:13" ht="15">
      <c r="A78" s="148">
        <v>20</v>
      </c>
      <c r="B78" s="5" t="s">
        <v>17</v>
      </c>
      <c r="C78" s="5" t="s">
        <v>19</v>
      </c>
      <c r="D78" s="5" t="s">
        <v>16</v>
      </c>
      <c r="E78" s="5" t="s">
        <v>17</v>
      </c>
      <c r="F78" s="5" t="s">
        <v>13</v>
      </c>
      <c r="G78" s="4" t="s">
        <v>14</v>
      </c>
      <c r="H78" s="5" t="s">
        <v>17</v>
      </c>
      <c r="I78" s="4" t="s">
        <v>19</v>
      </c>
      <c r="J78" s="4" t="s">
        <v>15</v>
      </c>
      <c r="K78" s="5" t="s">
        <v>18</v>
      </c>
      <c r="L78" s="5" t="s">
        <v>16</v>
      </c>
      <c r="M78" s="4" t="s">
        <v>15</v>
      </c>
    </row>
    <row r="79" spans="1:13" ht="15">
      <c r="A79" s="148"/>
      <c r="B79" s="8"/>
      <c r="C79" s="8"/>
      <c r="D79" s="8"/>
      <c r="E79" s="8"/>
      <c r="F79" s="8"/>
      <c r="G79" s="10" t="s">
        <v>52</v>
      </c>
      <c r="H79" s="8"/>
      <c r="I79" s="6" t="s">
        <v>53</v>
      </c>
      <c r="J79" s="12"/>
      <c r="K79" s="8"/>
      <c r="L79" s="8"/>
      <c r="M79" s="12"/>
    </row>
    <row r="80" spans="1:13" ht="15">
      <c r="A80" s="148"/>
      <c r="B80" s="8"/>
      <c r="C80" s="8"/>
      <c r="D80" s="8"/>
      <c r="E80" s="8"/>
      <c r="F80" s="8"/>
      <c r="G80" s="12"/>
      <c r="H80" s="8"/>
      <c r="I80" s="12"/>
      <c r="J80" s="12"/>
      <c r="K80" s="8"/>
      <c r="L80" s="8"/>
      <c r="M80" s="12"/>
    </row>
    <row r="81" spans="1:13" ht="15">
      <c r="A81" s="148"/>
      <c r="B81" s="14"/>
      <c r="C81" s="14"/>
      <c r="D81" s="14"/>
      <c r="E81" s="14"/>
      <c r="F81" s="14"/>
      <c r="G81" s="15"/>
      <c r="H81" s="14"/>
      <c r="I81" s="15"/>
      <c r="J81" s="15"/>
      <c r="K81" s="14"/>
      <c r="L81" s="14"/>
      <c r="M81" s="15"/>
    </row>
    <row r="82" spans="1:13" ht="15">
      <c r="A82" s="148">
        <v>21</v>
      </c>
      <c r="B82" s="5" t="s">
        <v>18</v>
      </c>
      <c r="C82" s="5" t="s">
        <v>16</v>
      </c>
      <c r="D82" s="4" t="s">
        <v>14</v>
      </c>
      <c r="E82" s="5" t="s">
        <v>18</v>
      </c>
      <c r="F82" s="5" t="s">
        <v>19</v>
      </c>
      <c r="G82" s="4" t="s">
        <v>15</v>
      </c>
      <c r="H82" s="5" t="s">
        <v>18</v>
      </c>
      <c r="I82" s="4" t="s">
        <v>16</v>
      </c>
      <c r="J82" s="5" t="s">
        <v>17</v>
      </c>
      <c r="K82" s="5" t="s">
        <v>13</v>
      </c>
      <c r="L82" s="4" t="s">
        <v>14</v>
      </c>
      <c r="M82" s="5" t="s">
        <v>17</v>
      </c>
    </row>
    <row r="83" spans="1:13" ht="15">
      <c r="A83" s="148"/>
      <c r="B83" s="8"/>
      <c r="C83" s="10" t="s">
        <v>55</v>
      </c>
      <c r="D83" s="127" t="s">
        <v>56</v>
      </c>
      <c r="E83" s="8"/>
      <c r="G83" s="10" t="s">
        <v>52</v>
      </c>
      <c r="H83" s="8"/>
      <c r="I83" s="6" t="s">
        <v>57</v>
      </c>
      <c r="J83" s="8"/>
      <c r="K83" s="8"/>
      <c r="L83" s="12"/>
      <c r="M83" s="8"/>
    </row>
    <row r="84" spans="1:13" ht="15">
      <c r="A84" s="148"/>
      <c r="B84" s="8"/>
      <c r="C84" s="8"/>
      <c r="D84" s="10" t="s">
        <v>61</v>
      </c>
      <c r="E84" s="8"/>
      <c r="F84" s="8"/>
      <c r="G84" s="12"/>
      <c r="H84" s="8"/>
      <c r="I84" s="12"/>
      <c r="J84" s="8"/>
      <c r="K84" s="8"/>
      <c r="L84" s="190"/>
      <c r="M84" s="8"/>
    </row>
    <row r="85" spans="1:13" ht="15">
      <c r="A85" s="148"/>
      <c r="B85" s="14"/>
      <c r="C85" s="14"/>
      <c r="D85" s="15"/>
      <c r="E85" s="14"/>
      <c r="F85" s="14"/>
      <c r="G85" s="15"/>
      <c r="H85" s="14"/>
      <c r="I85" s="15"/>
      <c r="J85" s="14"/>
      <c r="K85" s="14"/>
      <c r="L85" s="191"/>
      <c r="M85" s="14"/>
    </row>
    <row r="86" spans="1:13" ht="15">
      <c r="A86" s="148">
        <v>22</v>
      </c>
      <c r="B86" s="5" t="s">
        <v>13</v>
      </c>
      <c r="C86" s="4" t="s">
        <v>14</v>
      </c>
      <c r="D86" s="4" t="s">
        <v>15</v>
      </c>
      <c r="E86" s="5" t="s">
        <v>13</v>
      </c>
      <c r="F86" s="5" t="s">
        <v>16</v>
      </c>
      <c r="G86" s="5" t="s">
        <v>17</v>
      </c>
      <c r="H86" s="5" t="s">
        <v>13</v>
      </c>
      <c r="I86" s="4" t="s">
        <v>14</v>
      </c>
      <c r="J86" s="5" t="s">
        <v>18</v>
      </c>
      <c r="K86" s="5" t="s">
        <v>19</v>
      </c>
      <c r="L86" s="4" t="s">
        <v>15</v>
      </c>
      <c r="M86" s="5" t="s">
        <v>18</v>
      </c>
    </row>
    <row r="87" spans="1:13" ht="15">
      <c r="A87" s="148"/>
      <c r="B87" s="8"/>
      <c r="C87" s="10" t="s">
        <v>55</v>
      </c>
      <c r="D87" s="128" t="s">
        <v>59</v>
      </c>
      <c r="E87" s="8"/>
      <c r="G87" s="8"/>
      <c r="H87" s="8"/>
      <c r="I87" s="12"/>
      <c r="J87" s="8"/>
      <c r="K87" s="8"/>
      <c r="L87" s="12"/>
      <c r="M87" s="8"/>
    </row>
    <row r="88" spans="1:13" ht="15">
      <c r="A88" s="148"/>
      <c r="B88" s="8"/>
      <c r="C88" s="12"/>
      <c r="D88" s="17" t="s">
        <v>60</v>
      </c>
      <c r="E88" s="8"/>
      <c r="F88" s="8"/>
      <c r="G88" s="8"/>
      <c r="H88" s="8"/>
      <c r="I88" s="12"/>
      <c r="J88" s="8"/>
      <c r="K88" s="8"/>
      <c r="L88" s="190"/>
      <c r="M88" s="8"/>
    </row>
    <row r="89" spans="1:13" ht="15">
      <c r="A89" s="148"/>
      <c r="B89" s="14"/>
      <c r="C89" s="15"/>
      <c r="D89" s="10" t="s">
        <v>61</v>
      </c>
      <c r="E89" s="14"/>
      <c r="F89" s="14"/>
      <c r="G89" s="14"/>
      <c r="H89" s="14"/>
      <c r="I89" s="15"/>
      <c r="J89" s="14"/>
      <c r="K89" s="14"/>
      <c r="L89" s="191"/>
      <c r="M89" s="14"/>
    </row>
    <row r="90" spans="1:13" ht="15">
      <c r="A90" s="148">
        <v>23</v>
      </c>
      <c r="B90" s="5" t="s">
        <v>19</v>
      </c>
      <c r="C90" s="4" t="s">
        <v>15</v>
      </c>
      <c r="D90" s="5" t="s">
        <v>17</v>
      </c>
      <c r="E90" s="5" t="s">
        <v>19</v>
      </c>
      <c r="F90" s="4" t="s">
        <v>14</v>
      </c>
      <c r="G90" s="5" t="s">
        <v>18</v>
      </c>
      <c r="H90" s="5" t="s">
        <v>19</v>
      </c>
      <c r="I90" s="4" t="s">
        <v>15</v>
      </c>
      <c r="J90" s="5" t="s">
        <v>13</v>
      </c>
      <c r="K90" s="4" t="s">
        <v>16</v>
      </c>
      <c r="L90" s="5" t="s">
        <v>17</v>
      </c>
      <c r="M90" s="5" t="s">
        <v>13</v>
      </c>
    </row>
    <row r="91" spans="1:13" ht="15">
      <c r="A91" s="148"/>
      <c r="B91" s="8"/>
      <c r="C91" s="10" t="s">
        <v>55</v>
      </c>
      <c r="D91" s="8"/>
      <c r="E91" s="8"/>
      <c r="F91" s="27" t="s">
        <v>62</v>
      </c>
      <c r="G91" s="8"/>
      <c r="H91" s="8"/>
      <c r="I91" s="12"/>
      <c r="J91" s="8"/>
      <c r="K91" s="11" t="s">
        <v>53</v>
      </c>
      <c r="L91" s="8"/>
      <c r="M91" s="8"/>
    </row>
    <row r="92" spans="1:13" ht="15">
      <c r="A92" s="148"/>
      <c r="B92" s="8"/>
      <c r="C92" s="12"/>
      <c r="D92" s="8"/>
      <c r="E92" s="8"/>
      <c r="F92" s="28" t="s">
        <v>63</v>
      </c>
      <c r="G92" s="8"/>
      <c r="H92" s="8"/>
      <c r="I92" s="12"/>
      <c r="J92" s="8"/>
      <c r="K92" s="12"/>
      <c r="L92" s="8"/>
      <c r="M92" s="8"/>
    </row>
    <row r="93" spans="1:13" ht="15">
      <c r="A93" s="148"/>
      <c r="B93" s="14"/>
      <c r="C93" s="15"/>
      <c r="D93" s="14"/>
      <c r="E93" s="14"/>
      <c r="G93" s="14"/>
      <c r="H93" s="14"/>
      <c r="I93" s="15"/>
      <c r="J93" s="14"/>
      <c r="K93" s="15"/>
      <c r="L93" s="14"/>
      <c r="M93" s="14"/>
    </row>
    <row r="94" spans="1:13" ht="15">
      <c r="A94" s="148">
        <v>24</v>
      </c>
      <c r="B94" s="5" t="s">
        <v>16</v>
      </c>
      <c r="C94" s="5" t="s">
        <v>17</v>
      </c>
      <c r="D94" s="5" t="s">
        <v>18</v>
      </c>
      <c r="E94" s="5" t="s">
        <v>16</v>
      </c>
      <c r="F94" s="4" t="s">
        <v>15</v>
      </c>
      <c r="G94" s="5" t="s">
        <v>13</v>
      </c>
      <c r="H94" s="5" t="s">
        <v>16</v>
      </c>
      <c r="I94" s="5" t="s">
        <v>17</v>
      </c>
      <c r="J94" s="5" t="s">
        <v>19</v>
      </c>
      <c r="K94" s="4" t="s">
        <v>14</v>
      </c>
      <c r="L94" s="5" t="s">
        <v>18</v>
      </c>
      <c r="M94" s="4" t="s">
        <v>19</v>
      </c>
    </row>
    <row r="95" spans="1:13" ht="15">
      <c r="A95" s="148"/>
      <c r="B95" s="10" t="s">
        <v>64</v>
      </c>
      <c r="C95" s="8"/>
      <c r="D95" s="8"/>
      <c r="E95" s="8"/>
      <c r="F95" s="29" t="s">
        <v>66</v>
      </c>
      <c r="G95" s="8"/>
      <c r="H95" s="8"/>
      <c r="I95" s="8"/>
      <c r="J95" s="8"/>
      <c r="K95" s="7" t="s">
        <v>139</v>
      </c>
      <c r="L95" s="8"/>
      <c r="M95" s="6" t="s">
        <v>65</v>
      </c>
    </row>
    <row r="96" spans="1:13" ht="15">
      <c r="A96" s="148"/>
      <c r="B96" s="8"/>
      <c r="C96" s="8"/>
      <c r="D96" s="8"/>
      <c r="E96" s="8"/>
      <c r="F96" s="12"/>
      <c r="G96" s="8"/>
      <c r="H96" s="8"/>
      <c r="I96" s="8"/>
      <c r="J96" s="8"/>
      <c r="K96" s="134"/>
      <c r="L96" s="8"/>
      <c r="M96" s="12"/>
    </row>
    <row r="97" spans="1:13" ht="15">
      <c r="A97" s="148"/>
      <c r="B97" s="14"/>
      <c r="C97" s="14"/>
      <c r="D97" s="14"/>
      <c r="E97" s="14"/>
      <c r="F97" s="15"/>
      <c r="G97" s="14"/>
      <c r="H97" s="14"/>
      <c r="I97" s="14"/>
      <c r="J97" s="14"/>
      <c r="K97" s="15"/>
      <c r="L97" s="14"/>
      <c r="M97" s="15"/>
    </row>
    <row r="98" spans="1:13" ht="15">
      <c r="A98" s="148">
        <v>25</v>
      </c>
      <c r="B98" s="4" t="s">
        <v>14</v>
      </c>
      <c r="C98" s="5" t="s">
        <v>18</v>
      </c>
      <c r="D98" s="5" t="s">
        <v>13</v>
      </c>
      <c r="E98" s="4" t="s">
        <v>14</v>
      </c>
      <c r="F98" s="5" t="s">
        <v>17</v>
      </c>
      <c r="G98" s="5" t="s">
        <v>19</v>
      </c>
      <c r="H98" s="4" t="s">
        <v>14</v>
      </c>
      <c r="I98" s="5" t="s">
        <v>18</v>
      </c>
      <c r="J98" s="5" t="s">
        <v>16</v>
      </c>
      <c r="K98" s="4" t="s">
        <v>15</v>
      </c>
      <c r="L98" s="5" t="s">
        <v>13</v>
      </c>
      <c r="M98" s="4" t="s">
        <v>16</v>
      </c>
    </row>
    <row r="99" spans="1:13" ht="15">
      <c r="A99" s="148"/>
      <c r="B99" s="10" t="s">
        <v>64</v>
      </c>
      <c r="C99" s="8"/>
      <c r="D99" s="8"/>
      <c r="E99" s="20" t="s">
        <v>124</v>
      </c>
      <c r="F99" s="8"/>
      <c r="G99" s="8"/>
      <c r="H99" s="22" t="s">
        <v>67</v>
      </c>
      <c r="I99" s="8"/>
      <c r="J99" s="8"/>
      <c r="K99" s="7" t="s">
        <v>139</v>
      </c>
      <c r="L99" s="8"/>
      <c r="M99" s="6" t="s">
        <v>68</v>
      </c>
    </row>
    <row r="100" spans="1:13" ht="15">
      <c r="A100" s="148"/>
      <c r="B100" s="12"/>
      <c r="C100" s="8"/>
      <c r="D100" s="8"/>
      <c r="E100" s="12"/>
      <c r="F100" s="8"/>
      <c r="G100" s="8"/>
      <c r="H100" s="12"/>
      <c r="I100" s="8"/>
      <c r="J100" s="8"/>
      <c r="K100" s="134"/>
      <c r="L100" s="8"/>
      <c r="M100" s="12"/>
    </row>
    <row r="101" spans="1:13" ht="15">
      <c r="A101" s="148"/>
      <c r="B101" s="15"/>
      <c r="C101" s="14"/>
      <c r="D101" s="14"/>
      <c r="E101" s="15"/>
      <c r="F101" s="14"/>
      <c r="G101" s="14"/>
      <c r="H101" s="15"/>
      <c r="I101" s="14"/>
      <c r="J101" s="14"/>
      <c r="K101" s="15"/>
      <c r="L101" s="14"/>
      <c r="M101" s="15"/>
    </row>
    <row r="102" spans="1:13" ht="15">
      <c r="A102" s="148">
        <v>26</v>
      </c>
      <c r="B102" s="4" t="s">
        <v>15</v>
      </c>
      <c r="C102" s="5" t="s">
        <v>13</v>
      </c>
      <c r="D102" s="5" t="s">
        <v>19</v>
      </c>
      <c r="E102" s="4" t="s">
        <v>15</v>
      </c>
      <c r="F102" s="5" t="s">
        <v>18</v>
      </c>
      <c r="G102" s="5" t="s">
        <v>16</v>
      </c>
      <c r="H102" s="4" t="s">
        <v>15</v>
      </c>
      <c r="I102" s="5" t="s">
        <v>13</v>
      </c>
      <c r="J102" s="4" t="s">
        <v>14</v>
      </c>
      <c r="K102" s="5" t="s">
        <v>17</v>
      </c>
      <c r="L102" s="5" t="s">
        <v>19</v>
      </c>
      <c r="M102" s="4" t="s">
        <v>14</v>
      </c>
    </row>
    <row r="103" spans="1:13" ht="15">
      <c r="A103" s="148"/>
      <c r="B103" s="10" t="s">
        <v>64</v>
      </c>
      <c r="C103" s="8"/>
      <c r="D103" s="8"/>
      <c r="E103" s="21" t="s">
        <v>127</v>
      </c>
      <c r="F103" s="8"/>
      <c r="G103" s="8"/>
      <c r="H103" s="22" t="s">
        <v>67</v>
      </c>
      <c r="I103" s="8"/>
      <c r="J103" s="9" t="s">
        <v>134</v>
      </c>
      <c r="K103" s="8"/>
      <c r="L103" s="8"/>
      <c r="M103" s="6" t="s">
        <v>68</v>
      </c>
    </row>
    <row r="104" spans="1:13" ht="15">
      <c r="A104" s="148"/>
      <c r="B104" s="12"/>
      <c r="C104" s="8"/>
      <c r="D104" s="8"/>
      <c r="E104" s="12"/>
      <c r="F104" s="8"/>
      <c r="G104" s="8"/>
      <c r="H104" s="12"/>
      <c r="I104" s="8"/>
      <c r="J104" s="12"/>
      <c r="K104" s="8"/>
      <c r="L104" s="8"/>
      <c r="M104" s="12"/>
    </row>
    <row r="105" spans="1:13" ht="15">
      <c r="A105" s="148"/>
      <c r="B105" s="15"/>
      <c r="C105" s="14"/>
      <c r="D105" s="14"/>
      <c r="E105" s="15"/>
      <c r="F105" s="14"/>
      <c r="G105" s="14"/>
      <c r="H105" s="15"/>
      <c r="I105" s="14"/>
      <c r="J105" s="15"/>
      <c r="K105" s="14"/>
      <c r="L105" s="14"/>
      <c r="M105" s="15"/>
    </row>
    <row r="106" spans="1:13" ht="15">
      <c r="A106" s="148">
        <v>27</v>
      </c>
      <c r="B106" s="5" t="s">
        <v>17</v>
      </c>
      <c r="C106" s="5" t="s">
        <v>19</v>
      </c>
      <c r="D106" s="5" t="s">
        <v>16</v>
      </c>
      <c r="E106" s="5" t="s">
        <v>17</v>
      </c>
      <c r="F106" s="5" t="s">
        <v>13</v>
      </c>
      <c r="G106" s="4" t="s">
        <v>14</v>
      </c>
      <c r="H106" s="5" t="s">
        <v>17</v>
      </c>
      <c r="I106" s="5" t="s">
        <v>19</v>
      </c>
      <c r="J106" s="4" t="s">
        <v>15</v>
      </c>
      <c r="K106" s="5" t="s">
        <v>18</v>
      </c>
      <c r="L106" s="5" t="s">
        <v>16</v>
      </c>
      <c r="M106" s="4" t="s">
        <v>15</v>
      </c>
    </row>
    <row r="107" spans="1:13" ht="15">
      <c r="A107" s="148"/>
      <c r="B107" s="8"/>
      <c r="C107" s="8"/>
      <c r="D107" s="8"/>
      <c r="E107" s="8"/>
      <c r="F107" s="8"/>
      <c r="G107" s="9" t="s">
        <v>69</v>
      </c>
      <c r="H107" s="8"/>
      <c r="I107" s="8"/>
      <c r="J107" s="26" t="s">
        <v>54</v>
      </c>
      <c r="K107" s="8"/>
      <c r="L107" s="8"/>
      <c r="M107" s="6" t="s">
        <v>70</v>
      </c>
    </row>
    <row r="108" spans="1:13" ht="15">
      <c r="A108" s="148"/>
      <c r="B108" s="8"/>
      <c r="C108" s="8"/>
      <c r="D108" s="8"/>
      <c r="E108" s="8"/>
      <c r="F108" s="8"/>
      <c r="G108" s="12"/>
      <c r="H108" s="8"/>
      <c r="I108" s="8"/>
      <c r="J108" s="12"/>
      <c r="K108" s="8"/>
      <c r="L108" s="8"/>
      <c r="M108" s="12"/>
    </row>
    <row r="109" spans="1:13" ht="15">
      <c r="A109" s="148"/>
      <c r="B109" s="14"/>
      <c r="C109" s="14"/>
      <c r="D109" s="14"/>
      <c r="E109" s="14"/>
      <c r="F109" s="14"/>
      <c r="G109" s="15"/>
      <c r="H109" s="14"/>
      <c r="I109" s="14"/>
      <c r="J109" s="15"/>
      <c r="K109" s="14"/>
      <c r="L109" s="14"/>
      <c r="M109" s="15"/>
    </row>
    <row r="110" spans="1:13" ht="15">
      <c r="A110" s="148">
        <v>28</v>
      </c>
      <c r="B110" s="5" t="s">
        <v>18</v>
      </c>
      <c r="C110" s="5" t="s">
        <v>16</v>
      </c>
      <c r="D110" s="4" t="s">
        <v>14</v>
      </c>
      <c r="E110" s="5" t="s">
        <v>18</v>
      </c>
      <c r="F110" s="5" t="s">
        <v>19</v>
      </c>
      <c r="G110" s="4" t="s">
        <v>15</v>
      </c>
      <c r="H110" s="5" t="s">
        <v>18</v>
      </c>
      <c r="I110" s="5" t="s">
        <v>16</v>
      </c>
      <c r="J110" s="5" t="s">
        <v>17</v>
      </c>
      <c r="K110" s="5" t="s">
        <v>13</v>
      </c>
      <c r="L110" s="4" t="s">
        <v>14</v>
      </c>
      <c r="M110" s="5" t="s">
        <v>17</v>
      </c>
    </row>
    <row r="111" spans="1:13" ht="15">
      <c r="A111" s="148"/>
      <c r="B111" s="8"/>
      <c r="C111" s="8"/>
      <c r="D111" s="22" t="s">
        <v>71</v>
      </c>
      <c r="E111" s="8"/>
      <c r="F111" s="8"/>
      <c r="G111" s="30" t="s">
        <v>72</v>
      </c>
      <c r="H111" s="8"/>
      <c r="I111" s="8"/>
      <c r="J111" s="8"/>
      <c r="K111" s="8"/>
      <c r="L111" s="22" t="s">
        <v>138</v>
      </c>
      <c r="M111" s="8"/>
    </row>
    <row r="112" spans="1:13" ht="15">
      <c r="A112" s="148"/>
      <c r="B112" s="8"/>
      <c r="C112" s="8"/>
      <c r="D112" s="19"/>
      <c r="E112" s="8"/>
      <c r="F112" s="8"/>
      <c r="G112" s="12"/>
      <c r="H112" s="8"/>
      <c r="I112" s="8"/>
      <c r="J112" s="8"/>
      <c r="K112" s="8"/>
      <c r="L112" s="12"/>
      <c r="M112" s="8"/>
    </row>
    <row r="113" spans="1:13" ht="15">
      <c r="A113" s="148"/>
      <c r="B113" s="14"/>
      <c r="C113" s="14"/>
      <c r="D113" s="15"/>
      <c r="E113" s="14"/>
      <c r="F113" s="14"/>
      <c r="G113" s="15"/>
      <c r="H113" s="14"/>
      <c r="I113" s="14"/>
      <c r="J113" s="14"/>
      <c r="K113" s="14"/>
      <c r="L113" s="15"/>
      <c r="M113" s="14"/>
    </row>
    <row r="114" spans="1:13" ht="15">
      <c r="A114" s="148">
        <v>29</v>
      </c>
      <c r="B114" s="5" t="s">
        <v>13</v>
      </c>
      <c r="C114" s="4" t="s">
        <v>14</v>
      </c>
      <c r="D114" s="4" t="s">
        <v>15</v>
      </c>
      <c r="E114" s="5" t="s">
        <v>13</v>
      </c>
      <c r="F114" s="5" t="s">
        <v>16</v>
      </c>
      <c r="G114" s="5" t="s">
        <v>17</v>
      </c>
      <c r="H114" s="5" t="s">
        <v>13</v>
      </c>
      <c r="I114" s="5" t="s">
        <v>14</v>
      </c>
      <c r="J114" s="5" t="s">
        <v>18</v>
      </c>
      <c r="K114" s="5" t="s">
        <v>19</v>
      </c>
      <c r="L114" s="4" t="s">
        <v>15</v>
      </c>
      <c r="M114" s="5" t="s">
        <v>18</v>
      </c>
    </row>
    <row r="115" spans="1:13" ht="15">
      <c r="A115" s="148"/>
      <c r="B115" s="8"/>
      <c r="C115" s="7" t="s">
        <v>22</v>
      </c>
      <c r="D115" s="22" t="s">
        <v>71</v>
      </c>
      <c r="E115" s="8"/>
      <c r="F115" s="8"/>
      <c r="G115" s="8"/>
      <c r="H115" s="8"/>
      <c r="I115" s="8"/>
      <c r="J115" s="8"/>
      <c r="K115" s="8"/>
      <c r="L115" s="22" t="s">
        <v>138</v>
      </c>
      <c r="M115" s="8"/>
    </row>
    <row r="116" spans="1:13" ht="15">
      <c r="A116" s="148"/>
      <c r="B116" s="8"/>
      <c r="C116" s="18" t="s">
        <v>74</v>
      </c>
      <c r="D116" s="12"/>
      <c r="E116" s="8"/>
      <c r="F116" s="8"/>
      <c r="G116" s="8"/>
      <c r="H116" s="8"/>
      <c r="I116" s="8"/>
      <c r="J116" s="8"/>
      <c r="K116" s="8"/>
      <c r="L116" s="12"/>
      <c r="M116" s="8"/>
    </row>
    <row r="117" spans="1:13" ht="15">
      <c r="A117" s="148"/>
      <c r="B117" s="14"/>
      <c r="C117" s="15"/>
      <c r="D117" s="15"/>
      <c r="E117" s="14"/>
      <c r="F117" s="14"/>
      <c r="G117" s="14"/>
      <c r="H117" s="14"/>
      <c r="I117" s="14"/>
      <c r="J117" s="14"/>
      <c r="K117" s="14"/>
      <c r="L117" s="15"/>
      <c r="M117" s="14"/>
    </row>
    <row r="118" spans="1:13" ht="15">
      <c r="A118" s="148">
        <v>30</v>
      </c>
      <c r="B118" s="5" t="s">
        <v>19</v>
      </c>
      <c r="C118" s="31"/>
      <c r="D118" s="5" t="s">
        <v>17</v>
      </c>
      <c r="E118" s="5" t="s">
        <v>19</v>
      </c>
      <c r="F118" s="4" t="s">
        <v>14</v>
      </c>
      <c r="G118" s="5" t="s">
        <v>18</v>
      </c>
      <c r="H118" s="5" t="s">
        <v>19</v>
      </c>
      <c r="I118" s="4" t="s">
        <v>15</v>
      </c>
      <c r="J118" s="5" t="s">
        <v>13</v>
      </c>
      <c r="K118" s="5" t="s">
        <v>16</v>
      </c>
      <c r="L118" s="5" t="s">
        <v>17</v>
      </c>
      <c r="M118" s="5" t="s">
        <v>13</v>
      </c>
    </row>
    <row r="119" spans="1:13" ht="15">
      <c r="A119" s="148"/>
      <c r="B119" s="8"/>
      <c r="C119" s="31"/>
      <c r="D119" s="8"/>
      <c r="E119" s="8"/>
      <c r="F119" s="18" t="s">
        <v>75</v>
      </c>
      <c r="G119" s="8"/>
      <c r="H119" s="8"/>
      <c r="I119" s="27" t="s">
        <v>62</v>
      </c>
      <c r="J119" s="8"/>
      <c r="K119" s="10" t="s">
        <v>25</v>
      </c>
      <c r="L119" s="8"/>
      <c r="M119" s="8"/>
    </row>
    <row r="120" spans="1:13" ht="15">
      <c r="A120" s="148"/>
      <c r="B120" s="8"/>
      <c r="C120" s="31"/>
      <c r="D120" s="8"/>
      <c r="E120" s="8"/>
      <c r="F120" s="12"/>
      <c r="G120" s="8"/>
      <c r="H120" s="8"/>
      <c r="I120" s="28" t="s">
        <v>63</v>
      </c>
      <c r="J120" s="8"/>
      <c r="K120" s="8"/>
      <c r="L120" s="8"/>
      <c r="M120" s="8"/>
    </row>
    <row r="121" spans="1:13" ht="15">
      <c r="A121" s="148"/>
      <c r="B121" s="14"/>
      <c r="C121" s="32"/>
      <c r="D121" s="14"/>
      <c r="E121" s="14"/>
      <c r="F121" s="15"/>
      <c r="G121" s="14"/>
      <c r="H121" s="14"/>
      <c r="I121" s="15"/>
      <c r="J121" s="14"/>
      <c r="K121" s="14"/>
      <c r="L121" s="14"/>
      <c r="M121" s="14"/>
    </row>
    <row r="122" spans="1:13" ht="15">
      <c r="A122" s="148">
        <v>31</v>
      </c>
      <c r="B122" s="5" t="s">
        <v>16</v>
      </c>
      <c r="C122" s="31"/>
      <c r="D122" s="5" t="s">
        <v>18</v>
      </c>
      <c r="E122" s="31" t="s">
        <v>16</v>
      </c>
      <c r="F122" s="4" t="s">
        <v>15</v>
      </c>
      <c r="G122" s="31"/>
      <c r="H122" s="5" t="s">
        <v>16</v>
      </c>
      <c r="I122" s="5" t="s">
        <v>17</v>
      </c>
      <c r="J122" s="31"/>
      <c r="K122" s="4" t="s">
        <v>14</v>
      </c>
      <c r="L122" s="31"/>
      <c r="M122" s="5" t="s">
        <v>19</v>
      </c>
    </row>
    <row r="123" spans="1:13" ht="15">
      <c r="A123" s="148"/>
      <c r="B123" s="8"/>
      <c r="C123" s="31"/>
      <c r="D123" s="8"/>
      <c r="E123" s="31"/>
      <c r="F123" s="12"/>
      <c r="G123" s="31"/>
      <c r="H123" s="8"/>
      <c r="I123" s="8"/>
      <c r="J123" s="31"/>
      <c r="K123" s="10" t="s">
        <v>25</v>
      </c>
      <c r="L123" s="31"/>
      <c r="M123" s="8"/>
    </row>
    <row r="124" spans="1:13" ht="15">
      <c r="A124" s="148"/>
      <c r="B124" s="8"/>
      <c r="C124" s="31"/>
      <c r="D124" s="8"/>
      <c r="E124" s="31"/>
      <c r="F124" s="12"/>
      <c r="G124" s="31"/>
      <c r="H124" s="8"/>
      <c r="I124" s="8"/>
      <c r="J124" s="31"/>
      <c r="K124" s="12"/>
      <c r="L124" s="31"/>
      <c r="M124" s="8"/>
    </row>
    <row r="125" spans="1:13" ht="15">
      <c r="A125" s="148"/>
      <c r="B125" s="14"/>
      <c r="C125" s="32"/>
      <c r="D125" s="14"/>
      <c r="E125" s="32"/>
      <c r="F125" s="15"/>
      <c r="G125" s="32"/>
      <c r="H125" s="14"/>
      <c r="I125" s="14"/>
      <c r="J125" s="32"/>
      <c r="K125" s="15"/>
      <c r="L125" s="32"/>
      <c r="M125" s="14"/>
    </row>
  </sheetData>
  <sheetProtection selectLockedCells="1" selectUnlockedCells="1"/>
  <mergeCells count="34">
    <mergeCell ref="A26:A29"/>
    <mergeCell ref="A30:A33"/>
    <mergeCell ref="A34:A37"/>
    <mergeCell ref="A2:A5"/>
    <mergeCell ref="A6:A9"/>
    <mergeCell ref="A10:A13"/>
    <mergeCell ref="A14:A17"/>
    <mergeCell ref="A18:A21"/>
    <mergeCell ref="A22:A25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122:A125"/>
    <mergeCell ref="A90:A93"/>
    <mergeCell ref="A94:A97"/>
    <mergeCell ref="A98:A101"/>
    <mergeCell ref="A102:A105"/>
    <mergeCell ref="A106:A109"/>
    <mergeCell ref="A110:A113"/>
    <mergeCell ref="L84:L85"/>
    <mergeCell ref="A86:A89"/>
    <mergeCell ref="L88:L89"/>
    <mergeCell ref="A114:A117"/>
    <mergeCell ref="K15:K16"/>
    <mergeCell ref="A118:A121"/>
  </mergeCells>
  <printOptions gridLines="1" horizontalCentered="1"/>
  <pageMargins left="0.19652777777777777" right="0.19652777777777777" top="0.5909722222222222" bottom="0.19652777777777777" header="0.31527777777777777" footer="0.5118055555555555"/>
  <pageSetup fitToHeight="1" fitToWidth="1" horizontalDpi="600" verticalDpi="600" orientation="portrait" paperSize="9" scale="43" r:id="rId1"/>
  <headerFooter alignWithMargins="0">
    <oddHeader>&amp;C&amp;"Calibri,Általános"&amp;16MDSZ Versenynaptár 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20.8515625" style="1" customWidth="1"/>
    <col min="2" max="3" width="5.7109375" style="33" customWidth="1"/>
    <col min="4" max="4" width="30.8515625" style="33" customWidth="1"/>
    <col min="5" max="5" width="0.85546875" style="34" customWidth="1"/>
    <col min="6" max="6" width="20.8515625" style="1" customWidth="1"/>
    <col min="7" max="8" width="5.7109375" style="33" customWidth="1"/>
    <col min="9" max="9" width="30.8515625" style="33" customWidth="1"/>
    <col min="10" max="10" width="0.85546875" style="34" customWidth="1"/>
    <col min="11" max="11" width="20.8515625" style="1" customWidth="1"/>
    <col min="12" max="13" width="5.7109375" style="33" customWidth="1"/>
    <col min="14" max="14" width="30.8515625" style="33" customWidth="1"/>
    <col min="15" max="16384" width="9.140625" style="1" customWidth="1"/>
  </cols>
  <sheetData>
    <row r="1" spans="1:14" ht="18.75">
      <c r="A1" s="154" t="s">
        <v>76</v>
      </c>
      <c r="B1" s="154"/>
      <c r="C1" s="154"/>
      <c r="D1" s="154"/>
      <c r="E1" s="35"/>
      <c r="F1" s="155" t="s">
        <v>77</v>
      </c>
      <c r="G1" s="155"/>
      <c r="H1" s="155"/>
      <c r="I1" s="155"/>
      <c r="J1" s="35"/>
      <c r="K1" s="156" t="s">
        <v>78</v>
      </c>
      <c r="L1" s="156"/>
      <c r="M1" s="156"/>
      <c r="N1" s="156"/>
    </row>
    <row r="2" spans="1:14" s="39" customFormat="1" ht="15">
      <c r="A2" s="36" t="s">
        <v>79</v>
      </c>
      <c r="B2" s="37"/>
      <c r="C2" s="37"/>
      <c r="D2" s="37"/>
      <c r="E2" s="38"/>
      <c r="F2" s="36" t="s">
        <v>80</v>
      </c>
      <c r="G2" s="37"/>
      <c r="H2" s="37"/>
      <c r="I2" s="37"/>
      <c r="J2" s="38"/>
      <c r="K2" s="36" t="s">
        <v>81</v>
      </c>
      <c r="L2" s="37"/>
      <c r="M2" s="37"/>
      <c r="N2" s="37"/>
    </row>
    <row r="3" spans="1:14" ht="15">
      <c r="A3" s="9" t="s">
        <v>194</v>
      </c>
      <c r="B3" s="40">
        <v>43869</v>
      </c>
      <c r="C3" s="40"/>
      <c r="D3" s="40"/>
      <c r="F3" s="22" t="s">
        <v>195</v>
      </c>
      <c r="G3" s="40">
        <v>43876</v>
      </c>
      <c r="H3" s="40">
        <v>43877</v>
      </c>
      <c r="I3" s="40"/>
      <c r="K3" s="10" t="s">
        <v>55</v>
      </c>
      <c r="L3" s="40">
        <v>43882</v>
      </c>
      <c r="M3" s="40">
        <v>43884</v>
      </c>
      <c r="N3" s="40"/>
    </row>
    <row r="4" spans="1:14" ht="15">
      <c r="A4" s="9" t="s">
        <v>133</v>
      </c>
      <c r="B4" s="40">
        <v>44044</v>
      </c>
      <c r="C4" s="40"/>
      <c r="D4" s="40"/>
      <c r="F4" s="22" t="s">
        <v>135</v>
      </c>
      <c r="G4" s="40">
        <v>44121</v>
      </c>
      <c r="H4" s="40">
        <v>44122</v>
      </c>
      <c r="I4" s="40"/>
      <c r="K4" s="10" t="s">
        <v>82</v>
      </c>
      <c r="L4" s="40" t="s">
        <v>58</v>
      </c>
      <c r="M4" s="40"/>
      <c r="N4" s="40"/>
    </row>
    <row r="5" spans="1:14" ht="15">
      <c r="A5" s="9" t="s">
        <v>134</v>
      </c>
      <c r="B5" s="40">
        <v>44100</v>
      </c>
      <c r="C5" s="40"/>
      <c r="D5" s="40"/>
      <c r="F5" s="22" t="s">
        <v>144</v>
      </c>
      <c r="G5" s="150" t="s">
        <v>148</v>
      </c>
      <c r="H5" s="151"/>
      <c r="I5" s="40"/>
      <c r="K5" s="10" t="s">
        <v>83</v>
      </c>
      <c r="L5" s="40">
        <v>44134</v>
      </c>
      <c r="M5" s="40">
        <v>44136</v>
      </c>
      <c r="N5" s="40" t="s">
        <v>84</v>
      </c>
    </row>
    <row r="6" spans="1:14" ht="15">
      <c r="A6" s="9" t="s">
        <v>142</v>
      </c>
      <c r="B6" s="40">
        <v>44114</v>
      </c>
      <c r="C6" s="40"/>
      <c r="D6" s="40"/>
      <c r="F6" s="22" t="s">
        <v>145</v>
      </c>
      <c r="G6" s="150" t="s">
        <v>148</v>
      </c>
      <c r="H6" s="151"/>
      <c r="I6" s="40"/>
      <c r="K6" s="10"/>
      <c r="L6" s="40"/>
      <c r="M6" s="40"/>
      <c r="N6" s="40"/>
    </row>
    <row r="7" spans="1:14" ht="15">
      <c r="A7" s="9" t="s">
        <v>168</v>
      </c>
      <c r="B7" s="150" t="s">
        <v>148</v>
      </c>
      <c r="C7" s="151"/>
      <c r="D7" s="40"/>
      <c r="F7" s="22" t="s">
        <v>146</v>
      </c>
      <c r="G7" s="150" t="s">
        <v>148</v>
      </c>
      <c r="H7" s="151"/>
      <c r="I7" s="40"/>
      <c r="K7" s="10" t="s">
        <v>64</v>
      </c>
      <c r="L7" s="40">
        <v>43854</v>
      </c>
      <c r="M7" s="40">
        <v>43855</v>
      </c>
      <c r="N7" s="40" t="s">
        <v>86</v>
      </c>
    </row>
    <row r="8" spans="1:14" ht="15">
      <c r="A8" s="9" t="s">
        <v>169</v>
      </c>
      <c r="B8" s="150" t="s">
        <v>148</v>
      </c>
      <c r="C8" s="151"/>
      <c r="D8" s="40"/>
      <c r="F8" s="22" t="s">
        <v>147</v>
      </c>
      <c r="G8" s="150" t="s">
        <v>148</v>
      </c>
      <c r="H8" s="151"/>
      <c r="I8" s="40"/>
      <c r="K8" s="10" t="s">
        <v>33</v>
      </c>
      <c r="L8" s="40">
        <v>44050</v>
      </c>
      <c r="M8" s="40">
        <v>44052</v>
      </c>
      <c r="N8" s="40" t="s">
        <v>88</v>
      </c>
    </row>
    <row r="9" spans="1:14" ht="15">
      <c r="A9" s="9" t="s">
        <v>170</v>
      </c>
      <c r="B9" s="150" t="s">
        <v>148</v>
      </c>
      <c r="C9" s="151"/>
      <c r="D9" s="40"/>
      <c r="K9" s="10" t="s">
        <v>42</v>
      </c>
      <c r="L9" s="40">
        <v>44117</v>
      </c>
      <c r="M9" s="40">
        <v>44124</v>
      </c>
      <c r="N9" s="40"/>
    </row>
    <row r="10" spans="1:14" ht="15">
      <c r="A10" s="9" t="s">
        <v>171</v>
      </c>
      <c r="B10" s="150" t="s">
        <v>148</v>
      </c>
      <c r="C10" s="151"/>
      <c r="D10" s="40"/>
      <c r="F10" s="41"/>
      <c r="K10" s="10" t="s">
        <v>47</v>
      </c>
      <c r="L10" s="40">
        <v>43846</v>
      </c>
      <c r="M10" s="40">
        <v>43849</v>
      </c>
      <c r="N10" s="40" t="s">
        <v>90</v>
      </c>
    </row>
    <row r="11" spans="1:13" ht="15">
      <c r="A11" s="9" t="s">
        <v>172</v>
      </c>
      <c r="B11" s="150" t="s">
        <v>148</v>
      </c>
      <c r="C11" s="151"/>
      <c r="D11" s="40"/>
      <c r="F11" s="27" t="s">
        <v>62</v>
      </c>
      <c r="G11" s="40">
        <v>44073</v>
      </c>
      <c r="H11" s="40"/>
      <c r="I11" s="40"/>
      <c r="K11" s="42"/>
      <c r="L11" s="43"/>
      <c r="M11" s="43"/>
    </row>
    <row r="12" spans="6:11" ht="15">
      <c r="F12" s="28" t="s">
        <v>63</v>
      </c>
      <c r="G12" s="40">
        <v>44073</v>
      </c>
      <c r="H12" s="40"/>
      <c r="I12" s="40"/>
      <c r="K12" s="41" t="s">
        <v>91</v>
      </c>
    </row>
    <row r="13" spans="1:14" ht="15">
      <c r="A13" s="41" t="s">
        <v>85</v>
      </c>
      <c r="K13" s="19" t="s">
        <v>31</v>
      </c>
      <c r="L13" s="40">
        <v>44030</v>
      </c>
      <c r="M13" s="40"/>
      <c r="N13" s="40"/>
    </row>
    <row r="14" spans="1:6" ht="15">
      <c r="A14" s="26" t="s">
        <v>54</v>
      </c>
      <c r="B14" s="40">
        <v>44101</v>
      </c>
      <c r="C14" s="40"/>
      <c r="D14" s="40"/>
      <c r="F14" s="41" t="s">
        <v>129</v>
      </c>
    </row>
    <row r="15" spans="6:9" ht="15">
      <c r="F15" s="20" t="s">
        <v>149</v>
      </c>
      <c r="G15" s="40">
        <v>43897</v>
      </c>
      <c r="H15" s="40"/>
      <c r="I15" s="40"/>
    </row>
    <row r="16" spans="1:11" ht="15">
      <c r="A16" s="41" t="s">
        <v>87</v>
      </c>
      <c r="F16" s="20" t="s">
        <v>150</v>
      </c>
      <c r="G16" s="40">
        <v>44086</v>
      </c>
      <c r="H16" s="40"/>
      <c r="I16" s="40"/>
      <c r="K16" s="41" t="s">
        <v>94</v>
      </c>
    </row>
    <row r="17" spans="1:14" ht="15">
      <c r="A17" s="30" t="s">
        <v>72</v>
      </c>
      <c r="B17" s="40">
        <v>44115</v>
      </c>
      <c r="C17" s="40"/>
      <c r="D17" s="40"/>
      <c r="F17" s="20" t="s">
        <v>151</v>
      </c>
      <c r="G17" s="150" t="s">
        <v>148</v>
      </c>
      <c r="H17" s="151"/>
      <c r="I17" s="40"/>
      <c r="K17" s="7" t="s">
        <v>27</v>
      </c>
      <c r="L17" s="44">
        <v>43834</v>
      </c>
      <c r="M17" s="44">
        <v>43835</v>
      </c>
      <c r="N17" s="44"/>
    </row>
    <row r="18" spans="6:14" ht="15">
      <c r="F18" s="20" t="s">
        <v>152</v>
      </c>
      <c r="G18" s="150" t="s">
        <v>148</v>
      </c>
      <c r="H18" s="151"/>
      <c r="I18" s="40"/>
      <c r="K18" s="7" t="s">
        <v>21</v>
      </c>
      <c r="L18" s="44">
        <v>43862</v>
      </c>
      <c r="M18" s="44">
        <v>43863</v>
      </c>
      <c r="N18" s="44"/>
    </row>
    <row r="19" spans="1:14" ht="15">
      <c r="A19" s="41" t="s">
        <v>89</v>
      </c>
      <c r="F19" s="20" t="s">
        <v>154</v>
      </c>
      <c r="G19" s="150" t="s">
        <v>148</v>
      </c>
      <c r="H19" s="151"/>
      <c r="I19" s="40"/>
      <c r="K19" s="7" t="s">
        <v>22</v>
      </c>
      <c r="L19" s="45" t="s">
        <v>96</v>
      </c>
      <c r="M19" s="44">
        <v>43891</v>
      </c>
      <c r="N19" s="46"/>
    </row>
    <row r="20" spans="1:14" ht="15">
      <c r="A20" s="16" t="s">
        <v>173</v>
      </c>
      <c r="B20" s="40">
        <v>44107</v>
      </c>
      <c r="C20" s="40"/>
      <c r="D20" s="40"/>
      <c r="F20" s="20" t="s">
        <v>155</v>
      </c>
      <c r="G20" s="150" t="s">
        <v>148</v>
      </c>
      <c r="H20" s="151"/>
      <c r="I20" s="40"/>
      <c r="K20" s="7" t="s">
        <v>139</v>
      </c>
      <c r="L20" s="44">
        <v>44128</v>
      </c>
      <c r="M20" s="44">
        <v>44129</v>
      </c>
      <c r="N20" s="44"/>
    </row>
    <row r="21" spans="1:14" ht="15">
      <c r="A21" s="16" t="s">
        <v>174</v>
      </c>
      <c r="B21" s="40">
        <v>44149</v>
      </c>
      <c r="C21" s="40"/>
      <c r="D21" s="40"/>
      <c r="F21" s="20" t="s">
        <v>153</v>
      </c>
      <c r="G21" s="150" t="s">
        <v>148</v>
      </c>
      <c r="H21" s="151"/>
      <c r="I21" s="40"/>
      <c r="K21" s="7" t="s">
        <v>140</v>
      </c>
      <c r="L21" s="44">
        <v>44170</v>
      </c>
      <c r="M21" s="44">
        <v>44171</v>
      </c>
      <c r="N21" s="46"/>
    </row>
    <row r="22" spans="1:14" ht="15">
      <c r="A22" s="16" t="s">
        <v>175</v>
      </c>
      <c r="B22" s="150" t="s">
        <v>148</v>
      </c>
      <c r="C22" s="151"/>
      <c r="D22" s="40"/>
      <c r="K22" s="7" t="s">
        <v>163</v>
      </c>
      <c r="L22" s="152" t="s">
        <v>148</v>
      </c>
      <c r="M22" s="153"/>
      <c r="N22" s="46"/>
    </row>
    <row r="23" spans="1:14" ht="15">
      <c r="A23" s="16" t="s">
        <v>177</v>
      </c>
      <c r="B23" s="150" t="s">
        <v>148</v>
      </c>
      <c r="C23" s="151"/>
      <c r="D23" s="40"/>
      <c r="F23" s="41" t="s">
        <v>128</v>
      </c>
      <c r="K23" s="7" t="s">
        <v>164</v>
      </c>
      <c r="L23" s="152" t="s">
        <v>148</v>
      </c>
      <c r="M23" s="153"/>
      <c r="N23" s="46"/>
    </row>
    <row r="24" spans="1:14" ht="15">
      <c r="A24" s="16" t="s">
        <v>178</v>
      </c>
      <c r="B24" s="150" t="s">
        <v>148</v>
      </c>
      <c r="C24" s="151"/>
      <c r="D24" s="40"/>
      <c r="F24" s="21" t="s">
        <v>156</v>
      </c>
      <c r="G24" s="40">
        <v>43898</v>
      </c>
      <c r="H24" s="40"/>
      <c r="I24" s="40"/>
      <c r="K24" s="7" t="s">
        <v>165</v>
      </c>
      <c r="L24" s="152" t="s">
        <v>148</v>
      </c>
      <c r="M24" s="153"/>
      <c r="N24" s="46"/>
    </row>
    <row r="25" spans="1:14" ht="15">
      <c r="A25" s="16" t="s">
        <v>176</v>
      </c>
      <c r="B25" s="150" t="s">
        <v>148</v>
      </c>
      <c r="C25" s="151"/>
      <c r="D25" s="40"/>
      <c r="F25" s="21" t="s">
        <v>157</v>
      </c>
      <c r="G25" s="40">
        <v>44087</v>
      </c>
      <c r="H25" s="40"/>
      <c r="I25" s="40"/>
      <c r="K25" s="7" t="s">
        <v>166</v>
      </c>
      <c r="L25" s="152" t="s">
        <v>148</v>
      </c>
      <c r="M25" s="153"/>
      <c r="N25" s="46"/>
    </row>
    <row r="26" spans="2:14" ht="15">
      <c r="B26" s="1"/>
      <c r="C26" s="1"/>
      <c r="D26" s="1"/>
      <c r="F26" s="21" t="s">
        <v>158</v>
      </c>
      <c r="G26" s="150" t="s">
        <v>148</v>
      </c>
      <c r="H26" s="151"/>
      <c r="I26" s="40"/>
      <c r="K26" s="7" t="s">
        <v>167</v>
      </c>
      <c r="L26" s="152" t="s">
        <v>148</v>
      </c>
      <c r="M26" s="153"/>
      <c r="N26" s="46"/>
    </row>
    <row r="27" spans="1:9" ht="15">
      <c r="A27" s="41" t="s">
        <v>92</v>
      </c>
      <c r="F27" s="21" t="s">
        <v>159</v>
      </c>
      <c r="G27" s="150" t="s">
        <v>148</v>
      </c>
      <c r="H27" s="151"/>
      <c r="I27" s="40"/>
    </row>
    <row r="28" spans="1:9" ht="15">
      <c r="A28" s="17" t="s">
        <v>179</v>
      </c>
      <c r="B28" s="40">
        <v>44107</v>
      </c>
      <c r="C28" s="40"/>
      <c r="D28" s="40"/>
      <c r="F28" s="21" t="s">
        <v>160</v>
      </c>
      <c r="G28" s="150" t="s">
        <v>148</v>
      </c>
      <c r="H28" s="151"/>
      <c r="I28" s="40"/>
    </row>
    <row r="29" spans="1:9" ht="15">
      <c r="A29" s="17" t="s">
        <v>180</v>
      </c>
      <c r="B29" s="40">
        <v>44149</v>
      </c>
      <c r="C29" s="40"/>
      <c r="D29" s="40"/>
      <c r="F29" s="21" t="s">
        <v>161</v>
      </c>
      <c r="G29" s="150" t="s">
        <v>148</v>
      </c>
      <c r="H29" s="151"/>
      <c r="I29" s="40"/>
    </row>
    <row r="30" spans="1:9" ht="15">
      <c r="A30" s="17" t="s">
        <v>181</v>
      </c>
      <c r="B30" s="150" t="s">
        <v>148</v>
      </c>
      <c r="C30" s="151"/>
      <c r="D30" s="40"/>
      <c r="F30" s="21" t="s">
        <v>162</v>
      </c>
      <c r="G30" s="150" t="s">
        <v>148</v>
      </c>
      <c r="H30" s="151"/>
      <c r="I30" s="40"/>
    </row>
    <row r="31" spans="1:4" ht="15">
      <c r="A31" s="17" t="s">
        <v>182</v>
      </c>
      <c r="B31" s="150" t="s">
        <v>148</v>
      </c>
      <c r="C31" s="151"/>
      <c r="D31" s="40"/>
    </row>
    <row r="32" spans="1:4" ht="15">
      <c r="A32" s="17" t="s">
        <v>184</v>
      </c>
      <c r="B32" s="150" t="s">
        <v>148</v>
      </c>
      <c r="C32" s="151"/>
      <c r="D32" s="40"/>
    </row>
    <row r="33" spans="1:6" ht="15">
      <c r="A33" s="17" t="s">
        <v>185</v>
      </c>
      <c r="B33" s="150" t="s">
        <v>148</v>
      </c>
      <c r="C33" s="151"/>
      <c r="D33" s="40"/>
      <c r="F33" s="41" t="s">
        <v>93</v>
      </c>
    </row>
    <row r="34" spans="1:9" ht="15">
      <c r="A34" s="17" t="s">
        <v>183</v>
      </c>
      <c r="B34" s="150" t="s">
        <v>148</v>
      </c>
      <c r="C34" s="151"/>
      <c r="D34" s="40"/>
      <c r="F34" s="29" t="s">
        <v>66</v>
      </c>
      <c r="G34" s="40">
        <v>44143</v>
      </c>
      <c r="H34" s="40"/>
      <c r="I34" s="40"/>
    </row>
    <row r="35" spans="2:4" ht="15">
      <c r="B35" s="1"/>
      <c r="C35" s="1"/>
      <c r="D35" s="1"/>
    </row>
    <row r="36" ht="15">
      <c r="A36" s="41" t="s">
        <v>95</v>
      </c>
    </row>
    <row r="37" spans="1:4" ht="15">
      <c r="A37" s="9" t="s">
        <v>73</v>
      </c>
      <c r="B37" s="150" t="s">
        <v>148</v>
      </c>
      <c r="C37" s="151"/>
      <c r="D37" s="40"/>
    </row>
    <row r="39" ht="15">
      <c r="A39" s="41" t="s">
        <v>97</v>
      </c>
    </row>
    <row r="40" spans="1:4" ht="15">
      <c r="A40" s="25" t="s">
        <v>51</v>
      </c>
      <c r="B40" s="40">
        <v>44045</v>
      </c>
      <c r="C40" s="40"/>
      <c r="D40" s="40"/>
    </row>
    <row r="42" ht="15">
      <c r="A42" s="41" t="s">
        <v>98</v>
      </c>
    </row>
    <row r="43" spans="1:4" ht="15">
      <c r="A43" s="18" t="s">
        <v>141</v>
      </c>
      <c r="B43" s="40">
        <v>44108</v>
      </c>
      <c r="C43" s="40"/>
      <c r="D43" s="40"/>
    </row>
    <row r="44" spans="1:4" ht="15">
      <c r="A44" s="18" t="s">
        <v>143</v>
      </c>
      <c r="B44" s="40">
        <v>44142</v>
      </c>
      <c r="C44" s="40"/>
      <c r="D44" s="40"/>
    </row>
    <row r="46" ht="15">
      <c r="A46" s="41" t="s">
        <v>99</v>
      </c>
    </row>
    <row r="47" spans="1:4" ht="15">
      <c r="A47" s="24" t="s">
        <v>45</v>
      </c>
      <c r="B47" s="40">
        <v>44150</v>
      </c>
      <c r="C47" s="40"/>
      <c r="D47" s="40"/>
    </row>
  </sheetData>
  <sheetProtection selectLockedCells="1" selectUnlockedCells="1"/>
  <mergeCells count="37">
    <mergeCell ref="A1:D1"/>
    <mergeCell ref="F1:I1"/>
    <mergeCell ref="K1:N1"/>
    <mergeCell ref="G5:H5"/>
    <mergeCell ref="G6:H6"/>
    <mergeCell ref="G7:H7"/>
    <mergeCell ref="B7:C7"/>
    <mergeCell ref="G8:H8"/>
    <mergeCell ref="G17:H17"/>
    <mergeCell ref="G18:H18"/>
    <mergeCell ref="G19:H19"/>
    <mergeCell ref="G20:H20"/>
    <mergeCell ref="G21:H21"/>
    <mergeCell ref="G26:H26"/>
    <mergeCell ref="G27:H27"/>
    <mergeCell ref="G28:H28"/>
    <mergeCell ref="G29:H29"/>
    <mergeCell ref="G30:H30"/>
    <mergeCell ref="L22:M22"/>
    <mergeCell ref="L23:M23"/>
    <mergeCell ref="L24:M24"/>
    <mergeCell ref="L25:M25"/>
    <mergeCell ref="L26:M26"/>
    <mergeCell ref="B8:C8"/>
    <mergeCell ref="B9:C9"/>
    <mergeCell ref="B10:C10"/>
    <mergeCell ref="B11:C11"/>
    <mergeCell ref="B22:C22"/>
    <mergeCell ref="B23:C23"/>
    <mergeCell ref="B34:C34"/>
    <mergeCell ref="B37:C37"/>
    <mergeCell ref="B24:C24"/>
    <mergeCell ref="B25:C25"/>
    <mergeCell ref="B30:C30"/>
    <mergeCell ref="B31:C31"/>
    <mergeCell ref="B32:C32"/>
    <mergeCell ref="B33:C33"/>
  </mergeCells>
  <printOptions gridLines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PageLayoutView="0" workbookViewId="0" topLeftCell="A27">
      <selection activeCell="L53" sqref="L53"/>
    </sheetView>
  </sheetViews>
  <sheetFormatPr defaultColWidth="9.140625" defaultRowHeight="12.75"/>
  <cols>
    <col min="1" max="1" width="3.7109375" style="47" customWidth="1"/>
    <col min="2" max="2" width="20.00390625" style="48" customWidth="1"/>
    <col min="3" max="3" width="0" style="49" hidden="1" customWidth="1"/>
    <col min="4" max="4" width="12.00390625" style="49" customWidth="1"/>
    <col min="5" max="5" width="14.8515625" style="50" customWidth="1"/>
    <col min="6" max="6" width="34.7109375" style="51" customWidth="1"/>
    <col min="7" max="7" width="18.7109375" style="50" customWidth="1"/>
    <col min="8" max="9" width="0" style="52" hidden="1" customWidth="1"/>
    <col min="10" max="11" width="0" style="50" hidden="1" customWidth="1"/>
    <col min="12" max="14" width="20.00390625" style="48" customWidth="1"/>
    <col min="15" max="15" width="18.7109375" style="50" customWidth="1"/>
    <col min="16" max="16" width="27.421875" style="50" customWidth="1"/>
    <col min="17" max="17" width="8.8515625" style="52" customWidth="1"/>
    <col min="18" max="16384" width="9.140625" style="50" customWidth="1"/>
  </cols>
  <sheetData>
    <row r="1" spans="1:11" ht="21">
      <c r="A1" s="164" t="s">
        <v>100</v>
      </c>
      <c r="B1" s="164"/>
      <c r="C1" s="53"/>
      <c r="D1" s="54" t="s">
        <v>0</v>
      </c>
      <c r="E1" s="55" t="s">
        <v>101</v>
      </c>
      <c r="F1" s="56" t="s">
        <v>102</v>
      </c>
      <c r="G1" s="57" t="s">
        <v>103</v>
      </c>
      <c r="J1" s="50">
        <v>2</v>
      </c>
      <c r="K1" s="50" t="s">
        <v>104</v>
      </c>
    </row>
    <row r="2" spans="1:17" ht="15">
      <c r="A2" s="165" t="s">
        <v>1</v>
      </c>
      <c r="B2" s="58">
        <v>43834</v>
      </c>
      <c r="C2" s="59">
        <f aca="true" t="shared" si="0" ref="C2:C9">WEEKDAY(B2,1)</f>
        <v>7</v>
      </c>
      <c r="D2" s="60" t="str">
        <f aca="true" t="shared" si="1" ref="D2:D9">VLOOKUP(C2,$J$1:$K$11,2,0)</f>
        <v>Szombat</v>
      </c>
      <c r="E2" s="60" t="s">
        <v>105</v>
      </c>
      <c r="F2" s="61" t="s">
        <v>106</v>
      </c>
      <c r="G2" s="62">
        <v>1</v>
      </c>
      <c r="H2" s="63"/>
      <c r="I2" s="63"/>
      <c r="J2" s="50">
        <v>3</v>
      </c>
      <c r="K2" s="50" t="s">
        <v>107</v>
      </c>
      <c r="L2" s="64"/>
      <c r="M2" s="64"/>
      <c r="N2" s="64"/>
      <c r="O2" s="65"/>
      <c r="P2" s="66"/>
      <c r="Q2" s="63"/>
    </row>
    <row r="3" spans="1:17" ht="15">
      <c r="A3" s="165"/>
      <c r="B3" s="67">
        <v>43835</v>
      </c>
      <c r="C3" s="68">
        <f t="shared" si="0"/>
        <v>1</v>
      </c>
      <c r="D3" s="69" t="str">
        <f t="shared" si="1"/>
        <v>Vasárnap</v>
      </c>
      <c r="E3" s="69" t="s">
        <v>108</v>
      </c>
      <c r="F3" s="70" t="s">
        <v>106</v>
      </c>
      <c r="G3" s="71">
        <v>1</v>
      </c>
      <c r="H3" s="63"/>
      <c r="I3" s="63"/>
      <c r="J3" s="50">
        <v>4</v>
      </c>
      <c r="K3" s="50" t="s">
        <v>109</v>
      </c>
      <c r="Q3" s="63"/>
    </row>
    <row r="4" spans="1:17" ht="15">
      <c r="A4" s="165"/>
      <c r="B4" s="67">
        <v>43842</v>
      </c>
      <c r="C4" s="68">
        <f t="shared" si="0"/>
        <v>1</v>
      </c>
      <c r="D4" s="69" t="str">
        <f t="shared" si="1"/>
        <v>Vasárnap</v>
      </c>
      <c r="E4" s="69"/>
      <c r="F4" s="70" t="s">
        <v>39</v>
      </c>
      <c r="G4" s="72"/>
      <c r="H4" s="63"/>
      <c r="I4" s="63"/>
      <c r="J4" s="50">
        <v>5</v>
      </c>
      <c r="K4" s="50" t="s">
        <v>110</v>
      </c>
      <c r="Q4" s="63"/>
    </row>
    <row r="5" spans="1:17" ht="15">
      <c r="A5" s="165"/>
      <c r="B5" s="67">
        <v>43846</v>
      </c>
      <c r="C5" s="68">
        <f t="shared" si="0"/>
        <v>5</v>
      </c>
      <c r="D5" s="69" t="str">
        <f t="shared" si="1"/>
        <v>Csütörtök</v>
      </c>
      <c r="E5" s="69" t="s">
        <v>105</v>
      </c>
      <c r="F5" s="70" t="s">
        <v>47</v>
      </c>
      <c r="G5" s="72"/>
      <c r="H5" s="63"/>
      <c r="I5" s="63"/>
      <c r="J5" s="50">
        <v>6</v>
      </c>
      <c r="K5" s="50" t="s">
        <v>111</v>
      </c>
      <c r="Q5" s="63"/>
    </row>
    <row r="6" spans="1:17" ht="15">
      <c r="A6" s="165"/>
      <c r="B6" s="67">
        <v>43847</v>
      </c>
      <c r="C6" s="73">
        <f t="shared" si="0"/>
        <v>6</v>
      </c>
      <c r="D6" s="74" t="str">
        <f t="shared" si="1"/>
        <v>Péntek</v>
      </c>
      <c r="E6" s="74" t="s">
        <v>105</v>
      </c>
      <c r="F6" s="70" t="s">
        <v>47</v>
      </c>
      <c r="G6" s="72"/>
      <c r="H6" s="63"/>
      <c r="I6" s="63"/>
      <c r="Q6" s="63"/>
    </row>
    <row r="7" spans="1:17" ht="15">
      <c r="A7" s="165"/>
      <c r="B7" s="67">
        <v>43848</v>
      </c>
      <c r="C7" s="73">
        <f t="shared" si="0"/>
        <v>7</v>
      </c>
      <c r="D7" s="74" t="str">
        <f t="shared" si="1"/>
        <v>Szombat</v>
      </c>
      <c r="E7" s="74" t="s">
        <v>105</v>
      </c>
      <c r="F7" s="70" t="s">
        <v>47</v>
      </c>
      <c r="G7" s="72"/>
      <c r="H7" s="63"/>
      <c r="I7" s="63"/>
      <c r="Q7" s="63"/>
    </row>
    <row r="8" spans="1:17" ht="15">
      <c r="A8" s="165"/>
      <c r="B8" s="67">
        <v>43849</v>
      </c>
      <c r="C8" s="73">
        <f t="shared" si="0"/>
        <v>1</v>
      </c>
      <c r="D8" s="74" t="str">
        <f t="shared" si="1"/>
        <v>Vasárnap</v>
      </c>
      <c r="E8" s="74" t="s">
        <v>105</v>
      </c>
      <c r="F8" s="70" t="s">
        <v>47</v>
      </c>
      <c r="G8" s="72"/>
      <c r="H8" s="63"/>
      <c r="I8" s="63"/>
      <c r="J8" s="50">
        <v>7</v>
      </c>
      <c r="K8" s="50" t="s">
        <v>112</v>
      </c>
      <c r="Q8" s="63"/>
    </row>
    <row r="9" spans="1:17" ht="15">
      <c r="A9" s="165"/>
      <c r="B9" s="75">
        <v>43854</v>
      </c>
      <c r="C9" s="76">
        <f t="shared" si="0"/>
        <v>6</v>
      </c>
      <c r="D9" s="77" t="str">
        <f t="shared" si="1"/>
        <v>Péntek</v>
      </c>
      <c r="E9" s="77" t="s">
        <v>105</v>
      </c>
      <c r="F9" s="78" t="s">
        <v>64</v>
      </c>
      <c r="G9" s="79"/>
      <c r="H9" s="63"/>
      <c r="I9" s="63"/>
      <c r="Q9" s="63"/>
    </row>
    <row r="10" spans="1:17" ht="15">
      <c r="A10" s="165"/>
      <c r="B10" s="75">
        <v>43855</v>
      </c>
      <c r="C10" s="76"/>
      <c r="D10" s="77" t="s">
        <v>112</v>
      </c>
      <c r="E10" s="77" t="s">
        <v>105</v>
      </c>
      <c r="F10" s="78" t="s">
        <v>64</v>
      </c>
      <c r="G10" s="79"/>
      <c r="H10" s="63"/>
      <c r="I10" s="63"/>
      <c r="Q10" s="63"/>
    </row>
    <row r="11" spans="1:17" ht="15">
      <c r="A11" s="165"/>
      <c r="B11" s="80">
        <v>43856</v>
      </c>
      <c r="C11" s="81">
        <f>WEEKDAY(B11,1)</f>
        <v>1</v>
      </c>
      <c r="D11" s="82" t="str">
        <f>VLOOKUP(C11,$J$1:$K$11,2,0)</f>
        <v>Vasárnap</v>
      </c>
      <c r="E11" s="82" t="s">
        <v>105</v>
      </c>
      <c r="F11" s="83" t="s">
        <v>64</v>
      </c>
      <c r="G11" s="84"/>
      <c r="H11" s="63"/>
      <c r="I11" s="63"/>
      <c r="J11" s="50">
        <v>1</v>
      </c>
      <c r="K11" s="50" t="s">
        <v>113</v>
      </c>
      <c r="Q11" s="63"/>
    </row>
    <row r="12" spans="1:17" ht="15">
      <c r="A12" s="166" t="s">
        <v>2</v>
      </c>
      <c r="B12" s="85">
        <v>43862</v>
      </c>
      <c r="C12" s="86">
        <f>WEEKDAY(B12,1)</f>
        <v>7</v>
      </c>
      <c r="D12" s="87" t="str">
        <f>VLOOKUP(C12,$J$1:$K$11,2,0)</f>
        <v>Szombat</v>
      </c>
      <c r="E12" s="87" t="s">
        <v>105</v>
      </c>
      <c r="F12" s="88" t="s">
        <v>106</v>
      </c>
      <c r="G12" s="89">
        <v>2</v>
      </c>
      <c r="H12" s="63"/>
      <c r="I12" s="63"/>
      <c r="Q12" s="63"/>
    </row>
    <row r="13" spans="1:17" ht="15">
      <c r="A13" s="166"/>
      <c r="B13" s="90">
        <v>43863</v>
      </c>
      <c r="C13" s="91">
        <f>WEEKDAY(B13,1)</f>
        <v>1</v>
      </c>
      <c r="D13" s="92" t="str">
        <f>VLOOKUP(C13,$J$1:$K$11,2,0)</f>
        <v>Vasárnap</v>
      </c>
      <c r="E13" s="92" t="s">
        <v>108</v>
      </c>
      <c r="F13" s="93" t="s">
        <v>106</v>
      </c>
      <c r="G13" s="94">
        <v>2</v>
      </c>
      <c r="H13" s="63"/>
      <c r="I13" s="63"/>
      <c r="Q13" s="63"/>
    </row>
    <row r="14" spans="1:17" ht="15">
      <c r="A14" s="166"/>
      <c r="B14" s="90">
        <v>43869</v>
      </c>
      <c r="C14" s="95">
        <f>WEEKDAY(B14,1)</f>
        <v>7</v>
      </c>
      <c r="D14" s="96" t="str">
        <f>VLOOKUP(C14,$J$1:$K$11,2,0)</f>
        <v>Szombat</v>
      </c>
      <c r="E14" s="97" t="s">
        <v>105</v>
      </c>
      <c r="F14" s="93" t="s">
        <v>114</v>
      </c>
      <c r="G14" s="98">
        <v>1</v>
      </c>
      <c r="H14" s="63"/>
      <c r="I14" s="63"/>
      <c r="Q14" s="63"/>
    </row>
    <row r="15" spans="1:17" ht="15">
      <c r="A15" s="166"/>
      <c r="B15" s="90">
        <v>43876</v>
      </c>
      <c r="C15" s="99">
        <f>WEEKDAY(B15,1)</f>
        <v>7</v>
      </c>
      <c r="D15" s="97" t="str">
        <f>VLOOKUP(C15,$J$1:$K$11,2,0)</f>
        <v>Szombat</v>
      </c>
      <c r="E15" s="97" t="s">
        <v>108</v>
      </c>
      <c r="F15" s="93" t="s">
        <v>114</v>
      </c>
      <c r="G15" s="98">
        <v>1</v>
      </c>
      <c r="H15" s="63"/>
      <c r="I15" s="63"/>
      <c r="Q15" s="63"/>
    </row>
    <row r="16" spans="1:17" ht="15">
      <c r="A16" s="166"/>
      <c r="B16" s="90">
        <v>43877</v>
      </c>
      <c r="C16" s="99"/>
      <c r="D16" s="97" t="s">
        <v>113</v>
      </c>
      <c r="E16" s="97" t="s">
        <v>108</v>
      </c>
      <c r="F16" s="93" t="s">
        <v>114</v>
      </c>
      <c r="G16" s="98">
        <v>1</v>
      </c>
      <c r="H16" s="63"/>
      <c r="I16" s="63"/>
      <c r="Q16" s="63"/>
    </row>
    <row r="17" spans="1:17" ht="15">
      <c r="A17" s="166"/>
      <c r="B17" s="90">
        <v>43882</v>
      </c>
      <c r="C17" s="99">
        <f aca="true" t="shared" si="2" ref="C17:C24">WEEKDAY(B17,1)</f>
        <v>6</v>
      </c>
      <c r="D17" s="97" t="str">
        <f aca="true" t="shared" si="3" ref="D17:D24">VLOOKUP(C17,$J$1:$K$11,2,0)</f>
        <v>Péntek</v>
      </c>
      <c r="E17" s="97" t="s">
        <v>105</v>
      </c>
      <c r="F17" s="93" t="s">
        <v>55</v>
      </c>
      <c r="G17" s="98"/>
      <c r="H17" s="63"/>
      <c r="I17" s="63"/>
      <c r="Q17" s="63"/>
    </row>
    <row r="18" spans="1:17" ht="15">
      <c r="A18" s="166"/>
      <c r="B18" s="90">
        <v>43883</v>
      </c>
      <c r="C18" s="99">
        <f t="shared" si="2"/>
        <v>7</v>
      </c>
      <c r="D18" s="97" t="str">
        <f t="shared" si="3"/>
        <v>Szombat</v>
      </c>
      <c r="E18" s="97" t="s">
        <v>105</v>
      </c>
      <c r="F18" s="93" t="s">
        <v>55</v>
      </c>
      <c r="G18" s="98"/>
      <c r="H18" s="63"/>
      <c r="I18" s="63"/>
      <c r="Q18" s="63"/>
    </row>
    <row r="19" spans="1:17" ht="15">
      <c r="A19" s="166"/>
      <c r="B19" s="90">
        <v>43884</v>
      </c>
      <c r="C19" s="99">
        <f t="shared" si="2"/>
        <v>1</v>
      </c>
      <c r="D19" s="97" t="str">
        <f t="shared" si="3"/>
        <v>Vasárnap</v>
      </c>
      <c r="E19" s="97" t="s">
        <v>105</v>
      </c>
      <c r="F19" s="93" t="s">
        <v>55</v>
      </c>
      <c r="G19" s="100"/>
      <c r="H19" s="63"/>
      <c r="I19" s="63"/>
      <c r="Q19" s="63"/>
    </row>
    <row r="20" spans="1:17" ht="15">
      <c r="A20" s="166"/>
      <c r="B20" s="90">
        <v>43890</v>
      </c>
      <c r="C20" s="99">
        <f t="shared" si="2"/>
        <v>7</v>
      </c>
      <c r="D20" s="97" t="str">
        <f t="shared" si="3"/>
        <v>Szombat</v>
      </c>
      <c r="E20" s="97" t="s">
        <v>105</v>
      </c>
      <c r="F20" s="93" t="s">
        <v>106</v>
      </c>
      <c r="G20" s="100">
        <v>3</v>
      </c>
      <c r="H20" s="63"/>
      <c r="I20" s="63"/>
      <c r="Q20" s="63"/>
    </row>
    <row r="21" spans="1:17" ht="15.75" thickBot="1">
      <c r="A21" s="166"/>
      <c r="B21" s="101">
        <v>43890</v>
      </c>
      <c r="C21" s="102">
        <f t="shared" si="2"/>
        <v>7</v>
      </c>
      <c r="D21" s="103" t="str">
        <f t="shared" si="3"/>
        <v>Szombat</v>
      </c>
      <c r="E21" s="103" t="s">
        <v>105</v>
      </c>
      <c r="F21" s="104" t="s">
        <v>115</v>
      </c>
      <c r="G21" s="105">
        <v>1</v>
      </c>
      <c r="H21" s="63"/>
      <c r="I21" s="63"/>
      <c r="Q21" s="63"/>
    </row>
    <row r="22" spans="1:17" ht="15" customHeight="1">
      <c r="A22" s="160" t="s">
        <v>3</v>
      </c>
      <c r="B22" s="58">
        <v>43891</v>
      </c>
      <c r="C22" s="106">
        <f t="shared" si="2"/>
        <v>1</v>
      </c>
      <c r="D22" s="107" t="str">
        <f t="shared" si="3"/>
        <v>Vasárnap</v>
      </c>
      <c r="E22" s="107" t="s">
        <v>108</v>
      </c>
      <c r="F22" s="61" t="s">
        <v>106</v>
      </c>
      <c r="G22" s="108">
        <v>3</v>
      </c>
      <c r="H22" s="63"/>
      <c r="I22" s="63"/>
      <c r="Q22" s="63"/>
    </row>
    <row r="23" spans="1:17" ht="15">
      <c r="A23" s="161"/>
      <c r="B23" s="109">
        <v>43897</v>
      </c>
      <c r="C23" s="73">
        <f t="shared" si="2"/>
        <v>7</v>
      </c>
      <c r="D23" s="74" t="str">
        <f t="shared" si="3"/>
        <v>Szombat</v>
      </c>
      <c r="E23" s="74" t="s">
        <v>108</v>
      </c>
      <c r="F23" s="70" t="s">
        <v>130</v>
      </c>
      <c r="G23" s="110">
        <v>1</v>
      </c>
      <c r="H23" s="63"/>
      <c r="I23" s="63"/>
      <c r="Q23" s="63"/>
    </row>
    <row r="24" spans="1:17" ht="15.75" thickBot="1">
      <c r="A24" s="167"/>
      <c r="B24" s="67">
        <v>43898</v>
      </c>
      <c r="C24" s="68">
        <f t="shared" si="2"/>
        <v>1</v>
      </c>
      <c r="D24" s="69" t="str">
        <f t="shared" si="3"/>
        <v>Vasárnap</v>
      </c>
      <c r="E24" s="69" t="s">
        <v>108</v>
      </c>
      <c r="F24" s="70" t="s">
        <v>131</v>
      </c>
      <c r="G24" s="72">
        <v>1</v>
      </c>
      <c r="H24" s="63"/>
      <c r="I24" s="63"/>
      <c r="Q24" s="63"/>
    </row>
    <row r="25" spans="1:17" s="116" customFormat="1" ht="15.75" customHeight="1">
      <c r="A25" s="157" t="s">
        <v>119</v>
      </c>
      <c r="B25" s="111">
        <v>44044</v>
      </c>
      <c r="C25" s="112">
        <f>WEEKDAY(B25,1)</f>
        <v>7</v>
      </c>
      <c r="D25" s="113" t="str">
        <f>VLOOKUP(C25,$J$1:$K$11,2,0)</f>
        <v>Szombat</v>
      </c>
      <c r="E25" s="113" t="s">
        <v>105</v>
      </c>
      <c r="F25" s="88" t="s">
        <v>114</v>
      </c>
      <c r="G25" s="114">
        <v>2</v>
      </c>
      <c r="H25" s="115"/>
      <c r="I25" s="115"/>
      <c r="L25" s="117"/>
      <c r="M25" s="117"/>
      <c r="N25" s="117"/>
      <c r="Q25" s="115"/>
    </row>
    <row r="26" spans="1:17" s="116" customFormat="1" ht="15">
      <c r="A26" s="158"/>
      <c r="B26" s="90">
        <v>44045</v>
      </c>
      <c r="C26" s="118">
        <f>WEEKDAY(B26,1)</f>
        <v>1</v>
      </c>
      <c r="D26" s="119" t="str">
        <f>VLOOKUP(C26,$J$1:$K$11,2,0)</f>
        <v>Vasárnap</v>
      </c>
      <c r="E26" s="119" t="s">
        <v>105</v>
      </c>
      <c r="F26" s="93" t="s">
        <v>97</v>
      </c>
      <c r="G26" s="120"/>
      <c r="H26" s="115"/>
      <c r="I26" s="115"/>
      <c r="L26" s="117"/>
      <c r="M26" s="117"/>
      <c r="N26" s="117"/>
      <c r="Q26" s="115"/>
    </row>
    <row r="27" spans="1:17" s="116" customFormat="1" ht="15.75" thickBot="1">
      <c r="A27" s="159"/>
      <c r="B27" s="101">
        <v>44073</v>
      </c>
      <c r="C27" s="182"/>
      <c r="D27" s="183" t="s">
        <v>112</v>
      </c>
      <c r="E27" s="183" t="s">
        <v>108</v>
      </c>
      <c r="F27" s="104" t="s">
        <v>186</v>
      </c>
      <c r="G27" s="184"/>
      <c r="H27" s="115"/>
      <c r="I27" s="115"/>
      <c r="L27" s="117"/>
      <c r="M27" s="117"/>
      <c r="N27" s="117"/>
      <c r="Q27" s="115"/>
    </row>
    <row r="28" spans="1:17" ht="15">
      <c r="A28" s="169"/>
      <c r="B28" s="176">
        <v>44086</v>
      </c>
      <c r="C28" s="177">
        <f>WEEKDAY(B28,1)</f>
        <v>7</v>
      </c>
      <c r="D28" s="178" t="str">
        <f>VLOOKUP(C28,$J$1:$K$11,2,0)</f>
        <v>Szombat</v>
      </c>
      <c r="E28" s="179" t="s">
        <v>108</v>
      </c>
      <c r="F28" s="180" t="s">
        <v>187</v>
      </c>
      <c r="G28" s="181">
        <v>2</v>
      </c>
      <c r="H28" s="63"/>
      <c r="I28" s="63"/>
      <c r="Q28" s="63"/>
    </row>
    <row r="29" spans="1:17" ht="15">
      <c r="A29" s="169"/>
      <c r="B29" s="135">
        <v>44087</v>
      </c>
      <c r="C29" s="68">
        <f>WEEKDAY(B29,1)</f>
        <v>1</v>
      </c>
      <c r="D29" s="69" t="str">
        <f>VLOOKUP(C29,$J$1:$K$11,2,0)</f>
        <v>Vasárnap</v>
      </c>
      <c r="E29" s="74" t="s">
        <v>108</v>
      </c>
      <c r="F29" s="70" t="s">
        <v>131</v>
      </c>
      <c r="G29" s="137">
        <v>2</v>
      </c>
      <c r="H29" s="63"/>
      <c r="I29" s="63"/>
      <c r="Q29" s="63"/>
    </row>
    <row r="30" spans="1:17" ht="15">
      <c r="A30" s="169"/>
      <c r="B30" s="135">
        <v>44100</v>
      </c>
      <c r="C30" s="73">
        <f>WEEKDAY(B30,1)</f>
        <v>7</v>
      </c>
      <c r="D30" s="74" t="str">
        <f>VLOOKUP(C30,$J$1:$K$11,2,0)</f>
        <v>Szombat</v>
      </c>
      <c r="E30" s="74" t="s">
        <v>105</v>
      </c>
      <c r="F30" s="70" t="s">
        <v>114</v>
      </c>
      <c r="G30" s="136">
        <v>3</v>
      </c>
      <c r="H30" s="63"/>
      <c r="I30" s="63"/>
      <c r="Q30" s="63"/>
    </row>
    <row r="31" spans="1:17" ht="15.75" thickBot="1">
      <c r="A31" s="173"/>
      <c r="B31" s="174">
        <v>44101</v>
      </c>
      <c r="C31" s="81">
        <f>WEEKDAY(B31,1)</f>
        <v>1</v>
      </c>
      <c r="D31" s="82" t="str">
        <f>VLOOKUP(C31,$J$1:$K$11,2,0)</f>
        <v>Vasárnap</v>
      </c>
      <c r="E31" s="82" t="s">
        <v>105</v>
      </c>
      <c r="F31" s="83" t="s">
        <v>120</v>
      </c>
      <c r="G31" s="175"/>
      <c r="H31" s="63"/>
      <c r="I31" s="63"/>
      <c r="Q31" s="63"/>
    </row>
    <row r="32" spans="1:17" ht="15">
      <c r="A32" s="158" t="s">
        <v>10</v>
      </c>
      <c r="B32" s="170">
        <v>44107</v>
      </c>
      <c r="C32" s="95">
        <f>WEEKDAY(B32,1)</f>
        <v>7</v>
      </c>
      <c r="D32" s="96" t="str">
        <f>VLOOKUP(C32,$J$1:$K$11,2,0)</f>
        <v>Szombat</v>
      </c>
      <c r="E32" s="96" t="s">
        <v>105</v>
      </c>
      <c r="F32" s="171" t="s">
        <v>116</v>
      </c>
      <c r="G32" s="172">
        <v>1</v>
      </c>
      <c r="H32" s="63"/>
      <c r="I32" s="63"/>
      <c r="Q32" s="63"/>
    </row>
    <row r="33" spans="1:17" ht="15.75" customHeight="1">
      <c r="A33" s="158"/>
      <c r="B33" s="121">
        <v>44107</v>
      </c>
      <c r="C33" s="99">
        <f>WEEKDAY(B33,1)</f>
        <v>7</v>
      </c>
      <c r="D33" s="97" t="str">
        <f>VLOOKUP(C33,$J$1:$K$11,2,0)</f>
        <v>Szombat</v>
      </c>
      <c r="E33" s="97" t="s">
        <v>105</v>
      </c>
      <c r="F33" s="93" t="s">
        <v>117</v>
      </c>
      <c r="G33" s="98">
        <v>1</v>
      </c>
      <c r="H33" s="63"/>
      <c r="I33" s="63"/>
      <c r="Q33" s="63"/>
    </row>
    <row r="34" spans="1:17" ht="15">
      <c r="A34" s="158"/>
      <c r="B34" s="185">
        <v>44108</v>
      </c>
      <c r="C34" s="186">
        <f>WEEKDAY(B34,1)</f>
        <v>1</v>
      </c>
      <c r="D34" s="187" t="str">
        <f>VLOOKUP(C34,$J$1:$K$11,2,0)</f>
        <v>Vasárnap</v>
      </c>
      <c r="E34" s="187" t="s">
        <v>105</v>
      </c>
      <c r="F34" s="188" t="s">
        <v>188</v>
      </c>
      <c r="G34" s="189"/>
      <c r="H34" s="63"/>
      <c r="I34" s="63"/>
      <c r="Q34" s="63"/>
    </row>
    <row r="35" spans="1:17" ht="15">
      <c r="A35" s="158"/>
      <c r="B35" s="121">
        <v>44114</v>
      </c>
      <c r="C35" s="99">
        <f>WEEKDAY(B35,1)</f>
        <v>7</v>
      </c>
      <c r="D35" s="97" t="str">
        <f>VLOOKUP(C35,$J$1:$K$11,2,0)</f>
        <v>Szombat</v>
      </c>
      <c r="E35" s="97" t="s">
        <v>105</v>
      </c>
      <c r="F35" s="93" t="s">
        <v>114</v>
      </c>
      <c r="G35" s="98">
        <v>4</v>
      </c>
      <c r="H35" s="63"/>
      <c r="I35" s="63"/>
      <c r="Q35" s="63"/>
    </row>
    <row r="36" spans="1:17" ht="15">
      <c r="A36" s="158"/>
      <c r="B36" s="121">
        <v>44115</v>
      </c>
      <c r="C36" s="99">
        <f>WEEKDAY(B36,1)</f>
        <v>1</v>
      </c>
      <c r="D36" s="97" t="str">
        <f>VLOOKUP(C36,$J$1:$K$11,2,0)</f>
        <v>Vasárnap</v>
      </c>
      <c r="E36" s="97" t="s">
        <v>105</v>
      </c>
      <c r="F36" s="93" t="s">
        <v>118</v>
      </c>
      <c r="G36" s="98"/>
      <c r="H36" s="63"/>
      <c r="I36" s="63"/>
      <c r="Q36" s="63"/>
    </row>
    <row r="37" spans="1:17" ht="15">
      <c r="A37" s="158"/>
      <c r="B37" s="121">
        <v>44121</v>
      </c>
      <c r="C37" s="122">
        <f>WEEKDAY(B37,1)</f>
        <v>7</v>
      </c>
      <c r="D37" s="97" t="str">
        <f>VLOOKUP(C37,$J$1:$K$11,2,0)</f>
        <v>Szombat</v>
      </c>
      <c r="E37" s="97" t="s">
        <v>108</v>
      </c>
      <c r="F37" s="93" t="s">
        <v>189</v>
      </c>
      <c r="G37" s="100">
        <v>2</v>
      </c>
      <c r="H37" s="63"/>
      <c r="I37" s="63"/>
      <c r="Q37" s="63"/>
    </row>
    <row r="38" spans="1:17" ht="15">
      <c r="A38" s="158"/>
      <c r="B38" s="121">
        <v>44122</v>
      </c>
      <c r="C38" s="122">
        <f>WEEKDAY(B38,1)</f>
        <v>1</v>
      </c>
      <c r="D38" s="97" t="str">
        <f>VLOOKUP(C38,$J$1:$K$11,2,0)</f>
        <v>Vasárnap</v>
      </c>
      <c r="E38" s="97" t="s">
        <v>108</v>
      </c>
      <c r="F38" s="93" t="s">
        <v>190</v>
      </c>
      <c r="G38" s="100">
        <v>2</v>
      </c>
      <c r="H38" s="63"/>
      <c r="I38" s="63"/>
      <c r="Q38" s="63"/>
    </row>
    <row r="39" spans="1:17" ht="15">
      <c r="A39" s="158"/>
      <c r="B39" s="123">
        <v>44128</v>
      </c>
      <c r="C39" s="122"/>
      <c r="D39" s="124" t="s">
        <v>112</v>
      </c>
      <c r="E39" s="124" t="s">
        <v>105</v>
      </c>
      <c r="F39" s="93" t="s">
        <v>106</v>
      </c>
      <c r="G39" s="100">
        <v>4</v>
      </c>
      <c r="H39" s="63"/>
      <c r="I39" s="63"/>
      <c r="Q39" s="63"/>
    </row>
    <row r="40" spans="1:17" ht="15">
      <c r="A40" s="158"/>
      <c r="B40" s="123">
        <v>44129</v>
      </c>
      <c r="C40" s="122"/>
      <c r="D40" s="124" t="s">
        <v>113</v>
      </c>
      <c r="E40" s="124" t="s">
        <v>108</v>
      </c>
      <c r="F40" s="93" t="s">
        <v>106</v>
      </c>
      <c r="G40" s="100">
        <v>4</v>
      </c>
      <c r="H40" s="63"/>
      <c r="I40" s="63"/>
      <c r="Q40" s="63"/>
    </row>
    <row r="41" spans="1:17" ht="15">
      <c r="A41" s="158"/>
      <c r="B41" s="123">
        <v>44134</v>
      </c>
      <c r="C41" s="122">
        <f>WEEKDAY(B41,1)</f>
        <v>6</v>
      </c>
      <c r="D41" s="124" t="str">
        <f>VLOOKUP(C41,$J$1:$K$11,2,0)</f>
        <v>Péntek</v>
      </c>
      <c r="E41" s="124" t="s">
        <v>105</v>
      </c>
      <c r="F41" s="93" t="s">
        <v>83</v>
      </c>
      <c r="G41" s="100"/>
      <c r="H41" s="63"/>
      <c r="I41" s="63"/>
      <c r="Q41" s="63"/>
    </row>
    <row r="42" spans="1:17" ht="15.75" thickBot="1">
      <c r="A42" s="159"/>
      <c r="B42" s="123">
        <v>44135</v>
      </c>
      <c r="C42" s="122">
        <f>WEEKDAY(B42,1)</f>
        <v>7</v>
      </c>
      <c r="D42" s="124" t="str">
        <f>VLOOKUP(C42,$J$1:$K$11,2,0)</f>
        <v>Szombat</v>
      </c>
      <c r="E42" s="124" t="s">
        <v>105</v>
      </c>
      <c r="F42" s="93" t="s">
        <v>83</v>
      </c>
      <c r="G42" s="100"/>
      <c r="H42" s="63"/>
      <c r="I42" s="63"/>
      <c r="Q42" s="63"/>
    </row>
    <row r="43" spans="1:17" ht="15.75" customHeight="1">
      <c r="A43" s="160" t="s">
        <v>11</v>
      </c>
      <c r="B43" s="58">
        <v>44136</v>
      </c>
      <c r="C43" s="106">
        <f aca="true" t="shared" si="4" ref="C43:C52">WEEKDAY(B43,1)</f>
        <v>1</v>
      </c>
      <c r="D43" s="107" t="str">
        <f aca="true" t="shared" si="5" ref="D43:D52">VLOOKUP(C43,$J$1:$K$11,2,0)</f>
        <v>Vasárnap</v>
      </c>
      <c r="E43" s="107" t="s">
        <v>105</v>
      </c>
      <c r="F43" s="61" t="s">
        <v>83</v>
      </c>
      <c r="G43" s="108"/>
      <c r="H43" s="63"/>
      <c r="I43" s="63"/>
      <c r="Q43" s="63"/>
    </row>
    <row r="44" spans="1:17" ht="15">
      <c r="A44" s="161"/>
      <c r="B44" s="67">
        <v>44142</v>
      </c>
      <c r="C44" s="73">
        <f t="shared" si="4"/>
        <v>7</v>
      </c>
      <c r="D44" s="74" t="str">
        <f t="shared" si="5"/>
        <v>Szombat</v>
      </c>
      <c r="E44" s="74" t="s">
        <v>105</v>
      </c>
      <c r="F44" s="70" t="s">
        <v>191</v>
      </c>
      <c r="G44" s="72"/>
      <c r="H44" s="63"/>
      <c r="I44" s="63"/>
      <c r="Q44" s="63"/>
    </row>
    <row r="45" spans="1:17" ht="15">
      <c r="A45" s="161"/>
      <c r="B45" s="67">
        <v>44143</v>
      </c>
      <c r="C45" s="73">
        <f t="shared" si="4"/>
        <v>1</v>
      </c>
      <c r="D45" s="74" t="str">
        <f t="shared" si="5"/>
        <v>Vasárnap</v>
      </c>
      <c r="E45" s="74" t="s">
        <v>108</v>
      </c>
      <c r="F45" s="70" t="s">
        <v>192</v>
      </c>
      <c r="G45" s="72"/>
      <c r="H45" s="63"/>
      <c r="I45" s="63"/>
      <c r="Q45" s="63"/>
    </row>
    <row r="46" spans="1:17" ht="15">
      <c r="A46" s="161"/>
      <c r="B46" s="67">
        <v>44149</v>
      </c>
      <c r="C46" s="73">
        <f t="shared" si="4"/>
        <v>7</v>
      </c>
      <c r="D46" s="74" t="str">
        <f t="shared" si="5"/>
        <v>Szombat</v>
      </c>
      <c r="E46" s="74" t="s">
        <v>105</v>
      </c>
      <c r="F46" s="70" t="s">
        <v>116</v>
      </c>
      <c r="G46" s="72">
        <v>2</v>
      </c>
      <c r="H46" s="63"/>
      <c r="I46" s="63"/>
      <c r="Q46" s="63"/>
    </row>
    <row r="47" spans="1:17" ht="15">
      <c r="A47" s="161"/>
      <c r="B47" s="67">
        <v>44149</v>
      </c>
      <c r="C47" s="73">
        <f t="shared" si="4"/>
        <v>7</v>
      </c>
      <c r="D47" s="74" t="str">
        <f t="shared" si="5"/>
        <v>Szombat</v>
      </c>
      <c r="E47" s="74" t="s">
        <v>105</v>
      </c>
      <c r="F47" s="70" t="s">
        <v>117</v>
      </c>
      <c r="G47" s="72">
        <v>2</v>
      </c>
      <c r="H47" s="63"/>
      <c r="I47" s="63"/>
      <c r="Q47" s="63"/>
    </row>
    <row r="48" spans="1:17" ht="15">
      <c r="A48" s="161"/>
      <c r="B48" s="67">
        <v>44150</v>
      </c>
      <c r="C48" s="73">
        <f t="shared" si="4"/>
        <v>1</v>
      </c>
      <c r="D48" s="74" t="str">
        <f t="shared" si="5"/>
        <v>Vasárnap</v>
      </c>
      <c r="E48" s="74" t="s">
        <v>105</v>
      </c>
      <c r="F48" s="70" t="s">
        <v>45</v>
      </c>
      <c r="G48" s="72"/>
      <c r="H48" s="63"/>
      <c r="I48" s="63"/>
      <c r="Q48" s="63"/>
    </row>
    <row r="49" spans="1:17" ht="15">
      <c r="A49" s="161"/>
      <c r="B49" s="67">
        <v>44163</v>
      </c>
      <c r="C49" s="73">
        <f t="shared" si="4"/>
        <v>7</v>
      </c>
      <c r="D49" s="74" t="str">
        <f t="shared" si="5"/>
        <v>Szombat</v>
      </c>
      <c r="E49" s="74" t="s">
        <v>108</v>
      </c>
      <c r="F49" s="70" t="s">
        <v>193</v>
      </c>
      <c r="G49" s="72"/>
      <c r="H49" s="63"/>
      <c r="I49" s="63"/>
      <c r="Q49" s="63"/>
    </row>
    <row r="50" spans="1:17" ht="15.75" thickBot="1">
      <c r="A50" s="161"/>
      <c r="B50" s="75">
        <v>44163</v>
      </c>
      <c r="C50" s="76">
        <f t="shared" si="4"/>
        <v>7</v>
      </c>
      <c r="D50" s="77" t="str">
        <f t="shared" si="5"/>
        <v>Szombat</v>
      </c>
      <c r="E50" s="77" t="s">
        <v>108</v>
      </c>
      <c r="F50" s="78" t="s">
        <v>193</v>
      </c>
      <c r="G50" s="79"/>
      <c r="H50" s="63"/>
      <c r="I50" s="63"/>
      <c r="Q50" s="63"/>
    </row>
    <row r="51" spans="1:17" ht="15">
      <c r="A51" s="162" t="s">
        <v>121</v>
      </c>
      <c r="B51" s="146">
        <v>44170</v>
      </c>
      <c r="C51" s="138">
        <f t="shared" si="4"/>
        <v>7</v>
      </c>
      <c r="D51" s="139" t="str">
        <f t="shared" si="5"/>
        <v>Szombat</v>
      </c>
      <c r="E51" s="139" t="s">
        <v>105</v>
      </c>
      <c r="F51" s="140" t="s">
        <v>106</v>
      </c>
      <c r="G51" s="141">
        <v>5</v>
      </c>
      <c r="H51" s="63"/>
      <c r="I51" s="63"/>
      <c r="Q51" s="63"/>
    </row>
    <row r="52" spans="1:17" ht="15" customHeight="1" thickBot="1">
      <c r="A52" s="163"/>
      <c r="B52" s="147">
        <v>44171</v>
      </c>
      <c r="C52" s="142">
        <f t="shared" si="4"/>
        <v>1</v>
      </c>
      <c r="D52" s="143" t="str">
        <f t="shared" si="5"/>
        <v>Vasárnap</v>
      </c>
      <c r="E52" s="143" t="s">
        <v>108</v>
      </c>
      <c r="F52" s="144" t="s">
        <v>106</v>
      </c>
      <c r="G52" s="145">
        <v>5</v>
      </c>
      <c r="H52" s="63"/>
      <c r="I52" s="63"/>
      <c r="Q52" s="63"/>
    </row>
    <row r="53" spans="8:17" ht="15">
      <c r="H53" s="63"/>
      <c r="I53" s="63"/>
      <c r="Q53" s="63"/>
    </row>
    <row r="54" spans="8:17" ht="15">
      <c r="H54" s="63"/>
      <c r="I54" s="63"/>
      <c r="Q54" s="63"/>
    </row>
    <row r="55" spans="8:17" ht="15">
      <c r="H55" s="63"/>
      <c r="I55" s="63"/>
      <c r="Q55" s="63"/>
    </row>
    <row r="56" spans="8:17" ht="15">
      <c r="H56" s="63"/>
      <c r="I56" s="63"/>
      <c r="Q56" s="63"/>
    </row>
    <row r="57" spans="8:17" ht="15">
      <c r="H57" s="63"/>
      <c r="I57" s="63"/>
      <c r="Q57" s="63"/>
    </row>
    <row r="58" spans="8:17" ht="15">
      <c r="H58" s="63"/>
      <c r="I58" s="63"/>
      <c r="Q58" s="63"/>
    </row>
    <row r="59" spans="8:17" ht="15">
      <c r="H59" s="63"/>
      <c r="I59" s="63"/>
      <c r="Q59" s="63"/>
    </row>
    <row r="60" spans="8:17" ht="15">
      <c r="H60" s="63"/>
      <c r="I60" s="63"/>
      <c r="Q60" s="63"/>
    </row>
    <row r="61" spans="1:17" s="116" customFormat="1" ht="15">
      <c r="A61" s="47"/>
      <c r="B61" s="48"/>
      <c r="C61" s="49"/>
      <c r="D61" s="49"/>
      <c r="E61" s="50"/>
      <c r="F61" s="51"/>
      <c r="G61" s="50"/>
      <c r="H61" s="115"/>
      <c r="I61" s="115"/>
      <c r="L61" s="117"/>
      <c r="M61" s="117"/>
      <c r="N61" s="117"/>
      <c r="Q61" s="115"/>
    </row>
  </sheetData>
  <sheetProtection selectLockedCells="1" selectUnlockedCells="1"/>
  <mergeCells count="9">
    <mergeCell ref="A32:A42"/>
    <mergeCell ref="A25:A27"/>
    <mergeCell ref="A43:A50"/>
    <mergeCell ref="A51:A52"/>
    <mergeCell ref="A1:B1"/>
    <mergeCell ref="A2:A11"/>
    <mergeCell ref="A12:A21"/>
    <mergeCell ref="A22:A24"/>
    <mergeCell ref="A28:A3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Kövesdi Andrea</dc:creator>
  <cp:keywords/>
  <dc:description/>
  <cp:lastModifiedBy>Vivien Takács</cp:lastModifiedBy>
  <cp:lastPrinted>2020-05-18T17:07:53Z</cp:lastPrinted>
  <dcterms:created xsi:type="dcterms:W3CDTF">2020-05-14T17:57:41Z</dcterms:created>
  <dcterms:modified xsi:type="dcterms:W3CDTF">2020-09-16T11:47:54Z</dcterms:modified>
  <cp:category/>
  <cp:version/>
  <cp:contentType/>
  <cp:contentStatus/>
</cp:coreProperties>
</file>